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28800" windowHeight="12075" tabRatio="582"/>
  </bookViews>
  <sheets>
    <sheet name=" PMI CGR IV TRIMESTRE DEL 2019" sheetId="2" r:id="rId1"/>
    <sheet name="PMI IV TRIMESTRE 2019." sheetId="1" r:id="rId2"/>
  </sheets>
  <definedNames>
    <definedName name="_xlnm._FilterDatabase" localSheetId="0" hidden="1">' PMI CGR IV TRIMESTRE DEL 2019'!$A$1:$O$351002</definedName>
    <definedName name="_xlnm._FilterDatabase" localSheetId="1" hidden="1">'PMI IV TRIMESTRE 2019.'!$A$5:$V$134</definedName>
  </definedNames>
  <calcPr calcId="145621"/>
</workbook>
</file>

<file path=xl/calcChain.xml><?xml version="1.0" encoding="utf-8"?>
<calcChain xmlns="http://schemas.openxmlformats.org/spreadsheetml/2006/main">
  <c r="O120" i="1" l="1"/>
  <c r="B121" i="1"/>
  <c r="O121" i="1"/>
  <c r="O122" i="1"/>
  <c r="O123" i="1"/>
  <c r="O124" i="1"/>
</calcChain>
</file>

<file path=xl/sharedStrings.xml><?xml version="1.0" encoding="utf-8"?>
<sst xmlns="http://schemas.openxmlformats.org/spreadsheetml/2006/main" count="2309" uniqueCount="1347">
  <si>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</si>
  <si>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</si>
  <si>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</si>
  <si>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</si>
  <si>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</si>
  <si>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</si>
  <si>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</si>
  <si>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</si>
  <si>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</si>
  <si>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</si>
  <si>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</si>
  <si>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1 SUSCRIPCIÓN DEL PLAN DE MEJORAMIENTO</t>
  </si>
  <si>
    <t>FILA_35</t>
  </si>
  <si>
    <t>FILA_36</t>
  </si>
  <si>
    <t>FILA_37</t>
  </si>
  <si>
    <t>FILA_38</t>
  </si>
  <si>
    <t>FILA_39</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</si>
  <si>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</si>
  <si>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</si>
  <si>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</si>
  <si>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</si>
  <si>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</si>
  <si>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</si>
  <si>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</si>
  <si>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</si>
  <si>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</si>
  <si>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</si>
  <si>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</si>
  <si>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</si>
  <si>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</si>
  <si>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</si>
  <si>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</si>
  <si>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</si>
  <si>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</si>
  <si>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</si>
  <si>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</si>
  <si>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</si>
  <si>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</si>
  <si>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</si>
  <si>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</si>
  <si>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</si>
  <si>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</si>
  <si>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</si>
  <si>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FILA_69</t>
  </si>
  <si>
    <t>FILA_70</t>
  </si>
  <si>
    <t>FILA_72</t>
  </si>
  <si>
    <t>FILA_73</t>
  </si>
  <si>
    <t>FILA_75</t>
  </si>
  <si>
    <t>FILA_78</t>
  </si>
  <si>
    <t>FILA_79</t>
  </si>
  <si>
    <t>FILA_80</t>
  </si>
  <si>
    <t>FILA_81</t>
  </si>
  <si>
    <t>FILA_82</t>
  </si>
  <si>
    <t>FILA_83</t>
  </si>
  <si>
    <t>FILA_84</t>
  </si>
  <si>
    <t>FILA_85</t>
  </si>
  <si>
    <t>FILA_86</t>
  </si>
  <si>
    <t>FILA_87</t>
  </si>
  <si>
    <t>FILA_88</t>
  </si>
  <si>
    <t>FILA_89</t>
  </si>
  <si>
    <t>FILA_90</t>
  </si>
  <si>
    <t>FILA_91</t>
  </si>
  <si>
    <t>FILA_92</t>
  </si>
  <si>
    <t>FILA_93</t>
  </si>
  <si>
    <t>FILA_95</t>
  </si>
  <si>
    <t>FILA_96</t>
  </si>
  <si>
    <t>FILA_97</t>
  </si>
  <si>
    <t>FILA_98</t>
  </si>
  <si>
    <t>FILA_101</t>
  </si>
  <si>
    <t>FILA_103</t>
  </si>
  <si>
    <t>FILA_104</t>
  </si>
  <si>
    <t>FILA_105</t>
  </si>
  <si>
    <t>FILA_106</t>
  </si>
  <si>
    <t>FILA_107</t>
  </si>
  <si>
    <t>FILA_108</t>
  </si>
  <si>
    <t>FILA_109</t>
  </si>
  <si>
    <t>FILA_110</t>
  </si>
  <si>
    <t>FILA_111</t>
  </si>
  <si>
    <t>FILA_112</t>
  </si>
  <si>
    <t>FILA_113</t>
  </si>
  <si>
    <t>FILA_114</t>
  </si>
  <si>
    <t>FILA_115</t>
  </si>
  <si>
    <t>FILA_116</t>
  </si>
  <si>
    <t>FILA_117</t>
  </si>
  <si>
    <t>18 01 004</t>
  </si>
  <si>
    <t>Operaciones Recíprocas: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</si>
  <si>
    <t>Efectuar consulta a la CGN sobre el procedimiento para  conciliar saldos con entidades liquidadas  para la comercialización de bienes muebles  que afectan la reserva financiera</t>
  </si>
  <si>
    <t>Aplicar el concepto emitido  por la Contaduria General de la Nación en lo referente a los saldos  de las transacciones económicas  y financieras realizadas entre el Fondo y el Ministerio de Transporte.</t>
  </si>
  <si>
    <t>Registro de aplicación de concepto</t>
  </si>
  <si>
    <t>FILA_120</t>
  </si>
  <si>
    <t>FILA_71</t>
  </si>
  <si>
    <t>FILA_74</t>
  </si>
  <si>
    <t>FILA_76</t>
  </si>
  <si>
    <t>FILA_77</t>
  </si>
  <si>
    <t>PROCESO RESPONSABLE DE LA ACCION DE MEJORA</t>
  </si>
  <si>
    <t>ORIGEN O TIPO DE AUDITORIA</t>
  </si>
  <si>
    <t>OBJETIVO</t>
  </si>
  <si>
    <t xml:space="preserve">ESTADO (T, P,SI) </t>
  </si>
  <si>
    <t>EFICACIA DE LA META (SI/NO)</t>
  </si>
  <si>
    <t>FECHA VERIFICACION  (dd/mm/aa)</t>
  </si>
  <si>
    <t>AUDITOR</t>
  </si>
  <si>
    <t>CI07515</t>
  </si>
  <si>
    <t>CA00617</t>
  </si>
  <si>
    <t>CA00817</t>
  </si>
  <si>
    <t>CI01014,CI00815</t>
  </si>
  <si>
    <t>CI00915</t>
  </si>
  <si>
    <t>CI02115</t>
  </si>
  <si>
    <t>CI02315</t>
  </si>
  <si>
    <t>CI05515</t>
  </si>
  <si>
    <t>CI02517</t>
  </si>
  <si>
    <t>CI02717</t>
  </si>
  <si>
    <t>CI03317</t>
  </si>
  <si>
    <t>CI01617</t>
  </si>
  <si>
    <t>CI04316</t>
  </si>
  <si>
    <t>CI08115</t>
  </si>
  <si>
    <t>CI05616</t>
  </si>
  <si>
    <t>CI05916</t>
  </si>
  <si>
    <t>CA01815</t>
  </si>
  <si>
    <t>CI06416</t>
  </si>
  <si>
    <t>CI03015</t>
  </si>
  <si>
    <t>CI01314</t>
  </si>
  <si>
    <t>CI03817</t>
  </si>
  <si>
    <t>CA01</t>
  </si>
  <si>
    <t>CA03113</t>
  </si>
  <si>
    <t>CA01014</t>
  </si>
  <si>
    <t>CA01114</t>
  </si>
  <si>
    <t>CA00115</t>
  </si>
  <si>
    <t>CA00215</t>
  </si>
  <si>
    <t>CA02815</t>
  </si>
  <si>
    <t>CI03413</t>
  </si>
  <si>
    <t>CI06413</t>
  </si>
  <si>
    <t>CI03214</t>
  </si>
  <si>
    <t>CI04114</t>
  </si>
  <si>
    <t>CI04214</t>
  </si>
  <si>
    <t>CI04314</t>
  </si>
  <si>
    <t>CA01617</t>
  </si>
  <si>
    <t>CA01717</t>
  </si>
  <si>
    <t>CI04517</t>
  </si>
  <si>
    <t>CI04717</t>
  </si>
  <si>
    <t>CI00314</t>
  </si>
  <si>
    <t>CI00716</t>
  </si>
  <si>
    <t>CI03916</t>
  </si>
  <si>
    <t>CA03913</t>
  </si>
  <si>
    <t>CA02115</t>
  </si>
  <si>
    <t>CI07315</t>
  </si>
  <si>
    <t>CI02317</t>
  </si>
  <si>
    <t>CI04917</t>
  </si>
  <si>
    <t>CI03714, CI00516</t>
  </si>
  <si>
    <t>CI04915</t>
  </si>
  <si>
    <t>CA00916</t>
  </si>
  <si>
    <t>CI08016</t>
  </si>
  <si>
    <t>CI00817</t>
  </si>
  <si>
    <t>CI03815</t>
  </si>
  <si>
    <t>CI00717</t>
  </si>
  <si>
    <t>CI04217</t>
  </si>
  <si>
    <t>CI00315</t>
  </si>
  <si>
    <t>CI00517</t>
  </si>
  <si>
    <t>CA01817</t>
  </si>
  <si>
    <t>CA00117</t>
  </si>
  <si>
    <t>CA00217</t>
  </si>
  <si>
    <t>CA01917</t>
  </si>
  <si>
    <t>DIRECCIONAMIENTO ESTRATEGICO</t>
  </si>
  <si>
    <t>ATENCION AL CIUDADANO</t>
  </si>
  <si>
    <t>GESTION SERVICIOS DE SALUD</t>
  </si>
  <si>
    <t>GESTION SERVICIOS SALUD</t>
  </si>
  <si>
    <t>GESTION SERVICIOS DE SALUD (central)</t>
  </si>
  <si>
    <t>GESTION SERVICIOS DE SALUD (AFILIACIONES Y COMPENSACION)</t>
  </si>
  <si>
    <t>SERVICIOS DE SALUD (MEDELLIN)</t>
  </si>
  <si>
    <t>SERVICIOS DE SALUD 
(OFICINA MEDELLIN)</t>
  </si>
  <si>
    <t>SERVICIOS DE SALUD 
(OFICINA BUCARAMANGA)</t>
  </si>
  <si>
    <t>SERVICIOS DE SALUD (CARTAGENA)</t>
  </si>
  <si>
    <t>GESTION SERVICIOS SALUD (TUMACO)</t>
  </si>
  <si>
    <t>GESTION DE PRESTACIONES ECONOMICAS</t>
  </si>
  <si>
    <t>GESTIÓN DE BIENES TRANSFERIDOS</t>
  </si>
  <si>
    <t>GESTION BIENES TRANSFERIDOS</t>
  </si>
  <si>
    <t xml:space="preserve">GESTIÓN DE SERVICIOS ADMINISTRATIVOS </t>
  </si>
  <si>
    <t>GESTIÓN TALENTO HUMANO</t>
  </si>
  <si>
    <t>GESTION DE RECURSOS FINANCIEROS (Contabilidad)</t>
  </si>
  <si>
    <t>RECURSOS FINANCIEROS</t>
  </si>
  <si>
    <t>GESTION DOCUMENTAL</t>
  </si>
  <si>
    <t>ASISTENCIA JURIDICA</t>
  </si>
  <si>
    <t>GESTION TICS</t>
  </si>
  <si>
    <t>MEDICION Y MEJORA</t>
  </si>
  <si>
    <t>SEGUIMIENTO Y EVALUACION INDEPENDIENTE</t>
  </si>
  <si>
    <t>Se evidencia incumplimiento en las metas y acciones programadas en el Plan de Mejoramiento Institucional  y Plan de Manejo de Riesgos.</t>
  </si>
  <si>
    <t>Incumplimiento en la implementación del MECI 2014, así mismo no se evidencia toma de acciones de mejora frente a la calificación emitida por el DAFP en la encuesta de la vigencia 2.014.</t>
  </si>
  <si>
    <t>A la fecha de la auditoría, existen 6 acciones  trazadas para seis (6) hallazgos cuyos códigos son: CA03614-P, CA07014-P, CA07114-P, CA01916-P, CA02016-P,  CA02216-P; de las cuales todas están en estado vencido, con fechas de años 2014, 2015 y 2016 y a 31 de diciembre de 2016, con declaración de eficacia una (1),  4 en proceso de ejecución y 1 (una) iniciar; lo cual incumple el literal c) del numeral 8.5.3 de la NTCGP:1000-2009, porque no se está dando implementación a las acciones necesarias para eliminar las causas de las no conformidades potenciales.</t>
  </si>
  <si>
    <t>•SEGUIMIENTO A LA IMPLEMENTACIÓN DEL MECI 2014: Teniendo en cuenta que el Decreto 943 de 2014, dio un plazo de 6 meses a las entidad, para la  implementación del Modelo de Gestión MECI 2014, se pudo evidenciar por medio de correo electrónico 12 de julio del 2017 el Plan de Trabajo enviado por la oficina de Planeación y Sistemas, en el cual informan que encuentran pendientes por terminar  los  siguientes trabajos.
- Metodología de Administración de Riesgos.
- Metodología de Comunicación Interna.
- Código de Integridad.</t>
  </si>
  <si>
    <t>Se evidencia el incumplimiento de las actividades programadas para atención al usuario en el Plan de acción de Gobierno en Línea según informe de seguimiento emitido por la oficina de Planeación y Sistemas.</t>
  </si>
  <si>
    <t xml:space="preserve">No existe análisis de datos para demostrar eficacia, eficiencia y efectividad en la atención de quejas a falta de información comparativa y de tendencias que permitan establecer información real, veraz y confiable de la entidad a este respecto </t>
  </si>
  <si>
    <t>Incumpliento en la actualización de los documentos del Sistema Integral de Gestión</t>
  </si>
  <si>
    <t>Incumplimiento la metodologia establecida por Gestion Documental; la bandeja de impresión "340" del aplicativo ORFEO se encuentra con 1.304 radicados pendientes sin 4 chulos; 73 radicados del 2012, 639 radicados 2013, 499 radicados del año 2014 y 93 radicados pendeintes de la vigencia 2015.</t>
  </si>
  <si>
    <t xml:space="preserve"> Incumplimiento de la metodología establecida por el proceso de Gestión Documental; la bandeja de impresión 341 se encuentran con “292” radicados del aplicativo ORFEO sin la aplicación del 4 (cuarto) chulo.</t>
  </si>
  <si>
    <t>Se evidencia extemporaneidad en la contestación de 32 quejas de SUPERSALUD del mes de abril y mayo de 2015; igualmente se evidencia 9 quejas vencidas sin respuesta y algunas respuestas no se encuentran asociadas al radicado</t>
  </si>
  <si>
    <t>Se evidencia desactualización de las Tablas de Retención Documental del Proceso SERVICIOS DE SALUD, toda vez que el proceso no tiene donde custodiar los documentos generados por el proceso así: Plan de mejoramiento y el seguimiento de la Certificación mensual de prestación servicios de salud, Informe de Gestión del proceso, Programa de auditorías médicas, reporte de indicadores trimestrales a nivel nacional, cronograma de visitas de seguimiento a nivel nacional, planes de mejoramiento trimestrales del PAMEC y su respectivo seguimiento, así mismo se evidencia creación de subseries que pertenecen a las divisiones como lo son 341.08.14, 341.08.16, 341.36.01, 341.47.02, los informes de entes de control no se encuentran especificados ni son acordes a los presentados en un 100% por parte del proceso; incumpliendo lo establecido en el procedimiento ELABORACION Y ACTUALIZACION DE LAS TABLAS DE RETENCION DOCUMENTAL.</t>
  </si>
  <si>
    <t>No se evidencia el diligenciamiento del Cuadro de control de remisión de Certificación Mensual de Prestación de Servicios, incumpliendo con lo establecido en el procedimiento SEGUIMIENTO MENSUAL A CONTRATOS PRESTACION DE SERVICIOS DE SALUD numeral 11 “Diligencia Cuadro de control de remisión de Certificación Mensual de Prestación de Servicios (MIGSSSPSFO08) anotando las certificaciones recibidas. Periódicamente revisa cuadro para evaluar que Médicos Especialistas o Auditores no han remitido los informes correspondientes. En caso de incumplimiento por parte de algún médico, proyecta oficio informando la situación y solicitándole remitir la certificación en forma inmediata”.</t>
  </si>
  <si>
    <t>Se evidencia incumplimiento en términos de oportunidad de los derechos de petición 20162200086602, 20162200104622, 20162200106372, 20162200125602, 20162200138202, 20162200208062, 20162200233372, 20163420006152, 20162200248222, 20162200252192, 20162200253252, 20162200297672, 20162200335032, 20162200276482, 20162200277082; incumpliendo lo establecido en la Ley 1437 de 2011, Ley 1474 de 2011que dice “Las quejas y peticiones, se resolverán dentro de los quince (15) días hábiles siguientes a la fecha de recibo”.</t>
  </si>
  <si>
    <t>Se evidencia incumplimiento de la actividad No. 5 del procedimiento SEGUIMIENTO MENSUAL A CONTRATOS PRESTACION DE SERVICIOS DE SALUD “Elabora la Certificación Mensual de Prestación de Servicios (MIGSSSPSFO08) para firma de Médico Especialista o Auditor, incluyendo los anexos: Formato Anexo No. 1 (MIGSSSPSFO21), Formato Anexo No. 2 (MIGSSSPSFO39), Formato Anexo No. 3 (MIGSSSPSFO40), Formato Anexo No. 4 (MIGSSSPSFO41), Formato Anexo No. 5 (MIGSSSPSFO42) según las fallas encontradas en la prestación de los servicios de salud” toda vez que las certificaciones de la vigencia 2016 y lo corrido de la vigencia 2017 no contienen los anexos de acuerdo a los incumplimientos reportados en la misma.</t>
  </si>
  <si>
    <t>Incumplimiento en la actualización de las TRD de la dependencia 321 NOVEDADES y 320 AFILIACIONES1, así mismo no se realiza la creación de expedientes virtuales desde la vigencia 2013.</t>
  </si>
  <si>
    <t>Se observa la utilización de los siguientes formatos con códigos y versión, pero los mismos no hacen parte del listado maestro de documentos del Sistema Integral de Gestión de Calidad MECI-CALIDAD:
FORMATO ANEXO No. 2 DE REPORTE DE INCUMPLIMIENTO EN LA OPORTUNIDAD DE LOS SERVICIOS POR PARTE DEL CONTRATISTA. 
FORMATO ANEXO No. 3 DE REPORTE DE INCUMPLIMIENTO EN LA OPORTUNIDAD DE LOS SERVICIOS POR PARTE DEL CONTRATISTA.
FORMATO ANEXO No. 4 DE REPORTE DE INCUMPLIMIENTO EN LA OPORTUNIDAD DE LOS SERVICIOS POR PARTE DEL CONTRATISTA.
FORMATO ANEXO No. 5 DE REPORTE DE INCUMPLIMIENTO EN LA OPORTUNIDAD DE LOS SERVICIOS POR PARTE DEL CONTRATISTA</t>
  </si>
  <si>
    <t>Se evidencia extemporaneidad en la respuesta a Quejas de SUPERSALUD, en atención a que el Contratista no da respuesta en oportunidad.</t>
  </si>
  <si>
    <t>Se evidencia extemporaneidad en la respuesta a PQRDS, a la fecha del seguimiento se encuentran 77 quejas pendientes en atención a que el Contratista no da respuesta.</t>
  </si>
  <si>
    <t>Se evidencia procedimientos de valoracion medico- laboral por salud. Version 01. Fecha 30/06/2011. Codigo: MIGSSSGSSPT25. El procedimiento se encuentra desactualizado.</t>
  </si>
  <si>
    <t>Se evidencia extemporaneidad en algunas de las respuestas a las PQRDS allegadas a la Oficina de Cartagena y emitidas por la SUPERSALUD.</t>
  </si>
  <si>
    <t>NO SE EVIDENCIA ORGANIZACIÓN DE LA GESTION DOCUMENTAL TANTO FISICA COMO VIRTUAL CARECE DE FOLIACION , CREACION DE EXPEDIENTES VIRTUALES, ORGANIZACIÓN SEGÚN TRD, MARBETES, ROTULOS, IDENTIFICACION DE ARCHIVADORES, ETC. ASI MISMO NO SE ESTÀ UTILIZANDO EL APLICATIVO ORFEO PARA EL MANEJO ADECUADO DEL ARCHIVO DE GESTION.</t>
  </si>
  <si>
    <t>NO SE EVIDENCIA LA RADICACION DE LAS QUEJAS Y RESPUESTAS ALLEGADAS A LA OFICINA DE TUMACO EN EL APLICATIVO ORFEO</t>
  </si>
  <si>
    <t>Incumpliento en la  actualización de los documentos del Sistema Integral de Gestión</t>
  </si>
  <si>
    <t>Se evidencia desactualización de las Tablas de Retención Documental del Proceso GIT PRESTACIONES ECONOMICAS (308, 309, 310, 311, 312, 313, 314, 315 y 319) toda vez que las mismas no establecen con claridad la custodia y conservación de los documentos del proceso; así mismo los documentos del proceso no se custodian de acuerdo a las TRD ya establecidas. Incumpliendo lo establecido en el procedimiento ELABORACION Y ACTUALIZACION DE LAS TABLAS DE RETENCION DOCUMENTAL APGDOSGEPT15 e INSTRUCTIVO DE MANEJO DEL ARCHIVO DE GESTION.</t>
  </si>
  <si>
    <t>Los indicadores diseñados a la gestión de bienes transferidos, están midiendo sólo  eficacia, sería conveniente que se diseñaran indicadores que midan la eficiencia, es decir la oportunidad de la gestión (alcance de resultados de acuerdo con lo planeado).  NTCGP 1000:2004 8,2,3 . MECI 3.1.2 - 2.1.4</t>
  </si>
  <si>
    <t xml:space="preserve">No se evidencio que los indicadores que maneja el proceso midan la Gestión en términos de Eficacia, Eficiencia y Efectividad, incumpliendo así lo señalado en el numeral 8.2.3  de la norma de Calidad </t>
  </si>
  <si>
    <t>No se están tomando acciones para subsanar el incumplimiento de las metas en las fechas programadas, en los planes de mejora (acciones correctivas y preventivas), tampoco se cuantifican en el Plan de Acción las actividades pendientes de realizar, de tal manera que permitan asegurar el cumplimiento eficaz de las mismas.</t>
  </si>
  <si>
    <t>No se actualizaron los indicadores de eficiencia, eficacia y efectividad del proceso, lo que no permite una evaluación conforme de las actividades actuales del proceso.</t>
  </si>
  <si>
    <t>Se evidencia que no se estan implementando las acciones correctivas programadas en el Plan de Mejoramiento institucional y el seguimiento a las mismas; por cuanto que, de las 28 metas trazadas, 23 fechas de ejecucion vencidas, 17 sin iniciar su ejecucion y las 6 restantes con grados parciales; por tanto continua no dando cumplimiento al numeral 8,5. 2 de la NTGP-1000,2009 y A 3,3 Planes de Mejoramiento de MECI-2014</t>
  </si>
  <si>
    <t>Se evidencia falta de oportunidad en la toma de acciones preventivas programadas en el Plan de Manejo de Riesgos, de las 4 acciones programadas a la fecha, 3 estan en estado abierto y con fecha limite para su ejecucion vencida; continua no dando cumplimiento al numeral 8,5,3 de la NTGP-1000,2009  y A 3,3 Planes de Mejoramiento de MECI- 2014</t>
  </si>
  <si>
    <t>Se evidencia que el proceso no está dando cumplimiento al numeral 8,5.2, de la NTGP-1000,2009, al numeral  3,3 planes de Mejoramiento de MECÍ-2014 y al procedimiento Administración de Acciones Correctivas a través de Planes de Mejoramiento, código PEMYMOPSPT05, dado que de las 30 metas trazadas, se encuentran 29 con fechas  programadas  vencidas y sin ejecutar 29 (14 sin iniciar su ejecución y 15 con avance parcial) y no hay evidencia de que se haya solicitado  su reprogramación.</t>
  </si>
  <si>
    <t>El proceso no ha cumplido con las actividades programadas en el plan de mejoramiento, incumpliendo reiteradamente los requerimientos realizados por la Contraloría General de la Nación.</t>
  </si>
  <si>
    <t>Se evidenció el incumplimiento de las actividades 2 y 3 del procedimiento “Requerimiento a Invasores”, en tanto el oficio de solicitud de legalización del bien inmueble al invasor no fue firmado por el Director General si no por el Coordinador del proceso. (Invasor: Osías Barrero GAD 20132300129211 de 18/07/2013 – Invasor: Luz Elvira Reyes GAD 20132300110821 de 19/06/2013).</t>
  </si>
  <si>
    <t>INCUMPLIMIENTO A LA LEGALIZACIÓN DE BIENES INMUEBLES TRANSFERIDOS.</t>
  </si>
  <si>
    <t>INCUMPLIMIENTO EN LA COMERCIALIZACIÓN DE  BIENES INMUEBLES TRANSFERIDOS.</t>
  </si>
  <si>
    <t>INCUMPLIMIENTO AL SANEAMIENTO DE BIENES INTRANSFERIBLES.</t>
  </si>
  <si>
    <t xml:space="preserve">No se realiza análisis de los datos de los Indicadores de Gestión para demostrar la conveniencia, adecuación eficacia y efectividad del Sistema Integral de Gestión, para evaluar donde se debe realizar mejora continua de su eficacia, eficiencia y efectividad; incumpliendo el numeral 8.4 (ANÁLISIS DE DATOS) literal C de la norma NTCGP 1000:2009, el cual dice que se debe incluir los datos generados por el resultado del seguimiento y medición y los generados por cualesquiera otras fuentes. </t>
  </si>
  <si>
    <t xml:space="preserve">No se ejecutan las acciones de mejora identificadas en la autoevaluación del proceso (Informe de Desempeño Semestral) que permiten corregir las desviaciones presentadas en el desarrollo de las actividades en cumplimiento de la función de la Entidad; incumpliendo el numeral 8.5.1 (Mejora continua) de la norma NTCGP 1000:2009. </t>
  </si>
  <si>
    <t>Se evidencia que el proceso GESTION DE BIENES TRANSFERIDOS no cumple con las normas de archivo en las carpetas suministradas e identificadas con la tabla de retención documental No. 230.43.01. Gestión Bienes Inmuebles, incumpliendo lo establecido en el INSTRUCTIVO DE MANEJO DEL ARCHIVO DE GESTIÓN para la vigencia 2016 y 2017.</t>
  </si>
  <si>
    <t>Se evidencia que el proceso GESTION DE BIENES TRANSFERIDOS no envía correos electrónico informando al encargado del back up del proceso Gestión TICS sobre la realización de esta actividad, incumpliendo lo establecido en el procedimiento COPIAS DE SEGURIDAD DE USUARIOS Y SERVIDORES APGTSOPSPT02 numeral 4</t>
  </si>
  <si>
    <t>No se está realizando el análisis de los reportes de llamadas a larga distancia y celular, lo que ha impedido que se tomen acciones correctivas frente a los altos consumos generados en las facturas de teléfono.</t>
  </si>
  <si>
    <t xml:space="preserve">Incumplimiento al Indicador EGSA02 (PRESTACIÓN Y CONTROL SERVICIO DE TRANSPORTE), debido a que no se realiza la ruta de programación.  </t>
  </si>
  <si>
    <t xml:space="preserve">Incumplimiento de la actividad establecida en el Plan de Mejoramiento de la Gestión Etica asi:
Socializar y sensibilizar a los funcionarios del FPS sobre la politica de ahorro y utilización de insumos contaminantes. </t>
  </si>
  <si>
    <t>El proceso viene incumpliendo con la metodologia establecida en el acuerdo 042 toda vez que al momento de realizar la auditoria se pudo evidenciar que en varias carpetas existian faltantes de pagos de impuestos de varios meses como son los casos de retencion en la fuente (febrero, septiembre y octubre), impuesto de estampilla hospital universitario (febrero, marzo y mayo), impuesto fundacion universidad del magdalena (febrero, marzo y mayo), IVA (Enero y febrero).(contabilidad)</t>
  </si>
  <si>
    <t>Comité de Sostenibilidad: Se identificaron saldos antiguos que en procura de la razonabilidad financiera se deben enviar a estudio por parte del Comité</t>
  </si>
  <si>
    <t xml:space="preserve">Una vez examinado los procedimientos del proceso de contabilidad que estan publicados en la pagina  del Fondo, se detecto que  los  procedimientos   no estan actualizados  en su totalidad no tiene tiempos y puntos de control de  acuerdo con  el nuevo Sistema Financiero - SIIF Nación; lo cual con lleva al incumplimiento de la norma 4,2,3 lietral b de la Norma NTCGP 1000 de 2009, que establece revisar y actualizar  los documentos cuando sea necesario  y aprobarlos nuevamente. </t>
  </si>
  <si>
    <t>Revisado el Plan de Mejoramiento Institucional del proceso de Recursos Financieros, se evidenció que de 15 hallazgos, 14 están vencidos con un nivel de cumplimiento de tan solo un 22% y el que corresponde al código CI00515 a la fecha de la presente auditoría está sin documentar por parte del responsable.</t>
  </si>
  <si>
    <t>De acuerdo las carpetas suministradas para el desarrollo de la auditoria CDP de Salud y PENSIÓN y compromisos de pensión y salud de las vigencias de 2016- 2017, las mismas carecen de normas archivísticas; incumpliendo lo establecido en el INSTRUCTIVO DE MANEJO DEL ARCHIVO DE GESTIÓN DE LA ENTIDAD.</t>
  </si>
  <si>
    <t>Se evidencia que el proceso de contabilidad no cuenta con los soportes físicos de los comprobantes realizados en el sistema financiero SIIF para la vigencia del segundo y tercer trimestre del 2017 incumpliendo con lo establecido en los procedimientos COMPROBANTE MOVIMIENTOS DE INGRESOS Y EGRESOS ALMACEN APGRFGCOPT08, COMPROBANTE LEGALIZACIONES APGRFGCOPT09, COMPROBANTE DEPRECIACIONES Y AMORTIZACIONES DE ACTIVOS FIJOS APGRFGCOPT10, COMPROBANTE NÓMINA PENSIONADOS APGRFGCOPT11, COMPROBANTE NÓMINA DE EMPLEADOS APGRFGCOPT12, COMPROBANTE MOVIMIENTOS DE INGRESOS Y EGRESOS TESORERIA APGRFGCOPT16, COMPROBANTE DE RECLASIFICACIONES Y AJUSTES CONTABLES APGRFGCOPT17, COMPROBANTE DE COMPENSACIÓN APGRFGCOPT18, COMPROBANTE REGISTROS VARIOS APGRFGCOPT19 y COMPROBANTE DIFERIDOS APGRFGCOPT21</t>
  </si>
  <si>
    <t>Incumpliento al cronograma establecido para la digitalización del archivo central del FPS</t>
  </si>
  <si>
    <t>NO SE MODIFICARON Y ACTUALIZARON LAS TABLAS DE RETENCIÓN DOCUMENTAL.</t>
  </si>
  <si>
    <t>Se evidenció que el proceso auditado no ha dado cumplimiento al Decreto 2609 de 2012 (Cuadro de clasificaciòn documental, TRD, Programa de gestión documental, Plan institucional de Archivo, Inventario Documental, Modelo requisito para la gestión de documentos electrónicos, los bancos terminológicos de tipos, series, subseries documentales, Mapas de procesos, flujos de documentos  y descripción de funciones de la unidad administrativa de la Entidad)</t>
  </si>
  <si>
    <t>Se evidencia la falta de inclusión en el DOC PLUS de las transferencias documentales de las divisiones. Lo último ingresado fue de la división Barranquilla en el año 2006.</t>
  </si>
  <si>
    <t>Incumplimiento en la actualización de las TRD del proceso Asistencia Jurídica; las cuales fueron aprobadas por el Comité Institucional de Desarrollo Administrativo mediante acta No. 006 PRIMERA PARTE del 19/07/2016. Incumpliendo la actividad 17 del procedimiento ELABORACION Y ACTUALIZACION DE LAS TABLAS DE RETENCION DOCUMENTAL.</t>
  </si>
  <si>
    <t>Incumplimiento de los lineamientos establecidos por Gestión Documental; la bandeja de impresión se encuentra con “354” radicados en el aplicativo ORFEO; con corte a mayo 30 de 2015; Así mismo se evidenció que en algunos casos no se están utilizando las plantillas aprobadas por el ente certificador, para las comunicaciones oficiales para el FPS.</t>
  </si>
  <si>
    <t>No se han tomado acciones de mejora frente a las debilidades establecidas para la liquidación de los contratos, en el informe de auditoría No. 16 de 2016 de fecha 31/08/2016 al 07/09/2016 toda vez que persisten dicha situación; incumpliendo lo establecido en el numeral 8.5 de la norma NTCGP1000:2009.</t>
  </si>
  <si>
    <t xml:space="preserve">Al consultar los contratos 031,032,033,034,035,041,042,043,044,048,050,051,052,059, de la vigencia 2014, se pudo evidenciar  que los mismos se encuentran sin liquidar, se perdió la competencia para liquidar,  los contratos 041, 042, y 048  de la vigencia 2014, son de ejecución instantánea, y de acuerdo al procedimiento APAJUOAJPT25 LIQUIDACIÓN DE CONTRATOS NUMERAL 7º establece que los contratos que no requieren liquidación, elabora una constancia indicando el PAZ Y SALVO surtido entre la entidad y el contratista, en la misma indicará que en el expediente contractual se encuentran adjuntos el Estado de Cuenta y los documentos de Interventoría los contratos;  la entidad no realizó el respectivo tramite incumpliendo de esta manera ARTÍCULO 11 DE LA LEY 1150/11, así mismo el procedimiento APAJUOAJPT25 LIQUIDACIÓN DE CONTRATOS.   </t>
  </si>
  <si>
    <t>No se evidencia cumplimiento del plan de mejoramiento para los hallazgos detectados por la supersalud en la visita de auditoria de 2014</t>
  </si>
  <si>
    <t>El proceso no está dando cumplimiento a la actividad 9 del procedimiento APGTSOPSPT02 COPIA DE SEGURIDAD DE USUARIOS Y SERVIDORES “Graba la información dispuesta por el responsable de cada proceso y la información de servidores cada semana de la unidad k:// en un medio extraíble (CD, DVD etc.), marcándolos con la estructura fpsddmmaaaa_# (donde ddmmaaaa es la fecha reportada y # es un consecutivo si hay varios medios magnéticos en el mismo envío), Verifica que el medio magnético fue grabado de forma correcta y diligencia el formato control de medios magnéticos código APGTSOPSFO04, el día hábil siguiente a la realización del back up, entrega la copia al encargado del proceso Grupo Interno de gestión bienes, compras y servicios administrativos, del Grupo Interno de gestión bienes, compras y servicios administrativos para su respectivo envió, al sitio destinado para tal fin”, toda vez que desde diciembre del año 2015 no se realiza esta actividad.</t>
  </si>
  <si>
    <t>En la auditoria se puso determinar que el procedimiento  MANTENIMIENTO DE SERVIDOR DE INTRANET - APGTSOPSPT05, se encuentra y no incluye tiempos de ejecucion de las actividades, incumpliendo el literal b) del numeral 4.2.3 de la NTCGP 1000:2009</t>
  </si>
  <si>
    <t xml:space="preserve">Se evidenció que aún no existe acto administrativo que apruebe la actualización del Manual de Calidad de la Entidad, con los ajustes solicitados en la auditoría de calidad, correspondiente al II Ciclo de Auditorías de Calidad 2016 y más específicamente con lo referente a eliminar las exclusiones; a agregar en la reseña histórica, el Decreto 553 de 2015, que otorgó la competencia para adelantar el cobro coactivo del ISS y en cuanto al Manual de Funciones, adicionando los actos administrativos  de las versiones 10.0 de 2015, adoptado  por Resolución No. 0379 del 13 de marzo de 2015  y 11.0 de 2016; adoptado por acto administrativo  0653 del 13 de abril de 2016 y demás ajustes que apliquen para la Entidad, encontrándose el mismo en etapa de Trazabilidad. </t>
  </si>
  <si>
    <t xml:space="preserve">Se evidenció que aún no existe acto administrativo que apruebe la caracterización del proceso Medición y Mejora con los nuevos lineamientos impartidos al interior de la Entidad  (incluyendo:  EN EL VERIFICAR: En las entradas:  Resultados del Plan Anticorrupción y Atención al Ciudadano, Resultados seguimiento al plan de acción, Resultados Plan Estratégico Institucional, Acciones de Mejora contempladas en el informe de desempeño del semestre anterior y EN EL ACTUAR:  En las entradas: Resultado seguimiento a los indicadores de Gestión por procesos Estratégicos y los resultados del seguimiento del plan de acción) y que la misma fue enviada desde el 10 de octubre de 2016, para asignar al Revisor Técnico.  </t>
  </si>
  <si>
    <t>No se observan evidencias de la verificación y revisión de los documentos y envío del correo electrónico manifestando si hay o no lugar a elaboración, modificación o eliminación de los documentos necesarios para la operación del proceso, el cual debe ser enviado dentro de los diez (10) días hábiles siguientes al vencimiento del semestre y adicionalmente se observa desactualización en algunos documentos, tales como:  
PESEIGCIPT05    INFORME MENSUAL SOBRE AUSTERIDAD Y EFICIENCIA EN EL GASTO-V3 NOV-2014, normatividad (2785 de 2011, Directiva Presidencia 001 del 10 de febrero 2016... 
Procedimiento: VERIFICACIÓN CUMPLIMIENTO DE LOS COMPROMISOS ADQUIRIDOS EN EL COMITÉ COORDINADOR DEL SISTEMA DE CONTROL INTERNO Y CALIDAD, versión 2 de noviembre de 2009.normatividad DECRETO 943 DE 2014?
Procedimiento: AUDITORIAS INTERNAS DEL SISTEMA INTEGRAL DE GESTION-V-3 de nov/2013.
Formato LISTAS DE VERIFICACIÓN, cód. PESEIGCIFO05 -Versión 1 octubre de 2008 y demás documentos requeridos para cumplir este procedimiento, incumpliendo el procedimiento  ESDESOPSPT07    ELABORACION Y CONTROL DE DOCUMENTOS INTERNOS y el literal b) del numeral 4,2,3 de las normas NTCGP:1000-2009 y de la ISO -9001-2008.</t>
  </si>
  <si>
    <t>Auditoria de Control Interno</t>
  </si>
  <si>
    <t>AUDITORIA INTERNA DE CALIDAD</t>
  </si>
  <si>
    <t>Auditoria Interna de Calidad</t>
  </si>
  <si>
    <t>AUDITORIA CONTROL INTERNO</t>
  </si>
  <si>
    <t>AUDITORIA DE CONTROL INTERNO</t>
  </si>
  <si>
    <t>SEGUIMIENTO ARCHIVOS DE GESTION</t>
  </si>
  <si>
    <t>Aditoria de Control Interno</t>
  </si>
  <si>
    <t>Auditoria de control interno</t>
  </si>
  <si>
    <t>Auditori De Control Interno.</t>
  </si>
  <si>
    <t>CGR</t>
  </si>
  <si>
    <t>Auditoria Control Interno</t>
  </si>
  <si>
    <t>Seguimiento a Indicadores.</t>
  </si>
  <si>
    <t>Por que se esta a la espera de reunion para unificar criterios de cumplimiento del MECI.</t>
  </si>
  <si>
    <t>Por el tema de carga laboral no se ah logrado culminar con las acciones documentadas dentro del PMR</t>
  </si>
  <si>
    <t>por que aun estan productos pendientes de entregar  por parte de los procesos</t>
  </si>
  <si>
    <t>Incremento en las cargas de trabajo para el personal del proceso que ha impedido la revisión exhaustiva de los procedimientos existentes</t>
  </si>
  <si>
    <t>porque no se tiene una herramienta adecuada para realizar el analisis</t>
  </si>
  <si>
    <t>NO hay claridad sobre alguna reglamentacion normativa.</t>
  </si>
  <si>
    <t>Falta de personal para digitalizar.</t>
  </si>
  <si>
    <t>Se estan presentando devoluciones de correspondencia debido a que la base de dato del sistema ORFEO no se esta actualizando constantemente, y no se le esta realizando seguimiento a la empresa de correo certificado 472.</t>
  </si>
  <si>
    <t>Dentro de la bandeja de impresión del aplicativo ORFEO se encuentran radicados correspondientes a funcionarios que se retiraron de la entidad.</t>
  </si>
  <si>
    <t>Se aumento el numero de quejas debido a cambio de la contratista prestadora del servicio de salud.</t>
  </si>
  <si>
    <t>Por que la Coordinadora del GIT quien es la encargada permanecio un largo tiempo incapacitada y no se designo un funcionario responsable de cumplir con sus funciones?</t>
  </si>
  <si>
    <t>falta de claridad  en los lineamientos establecidos por parte de Gestion Documental.</t>
  </si>
  <si>
    <t>Desactualizacion del procedimiento  SEGUIMIENTO MENSUAL A CONTRATOS PRESTACION DE SERVICIOS DE SALUD</t>
  </si>
  <si>
    <t>El contratista no suministra la informacion necesari para responderlas quejas en terminos de oportunidad.</t>
  </si>
  <si>
    <t>El procedimiento se encuentra desactualizado debido a que los formatos mencionados no hacen parte del sistema de gestion de calidad.</t>
  </si>
  <si>
    <t>No se ha recibido la capacitacion necesaria por parte del proceso responsable  en la creacion de expedientes virtuales y actualizacion de TRD.</t>
  </si>
  <si>
    <t>Desconocimiento de la normatividad por parte de  los funcionarios del punto administrativo fuera de bogota</t>
  </si>
  <si>
    <t>Desactualizacion del Procedimiento.</t>
  </si>
  <si>
    <t>NO UTILIZACION DEL APLICATIVO ORFEO DESDE LA VIGENCIA DE SU INICIO EN LA ENTIDAD POR CARECER DEL SERVICIO DE INTERNET Y DESPUES DE SU INSTALACION LOS CONSTANTES CORTES DEL SERVICIO EN LA OFICINA</t>
  </si>
  <si>
    <t>NO  SE CUENTA CON LA ISNTALACION DEL APLICATIVO ORFEO PORQUE NO SE CONTABA CON EL SERVICIO DE INTERNET</t>
  </si>
  <si>
    <t>La fecha  limite para el cumplimiento de la meta no ha terminado, el plazo de vencimiento de la actividad es el 31 de diciembre de 2014.</t>
  </si>
  <si>
    <t>No se conocian los lineamientos establecidos por gestion documental</t>
  </si>
  <si>
    <t>Falta de capacitación para los integrantes del proceso en la formulación de indicadores que sean adecuados y que permitan medir la eficiencia y efectividad en la gestión.
No se ha realizado una alineación entre el objetivo del proceso establecido en la caracterización y sus indicadores de gestión
Desatención de los funcionarios del proceso  con respecto a la formulación y reporte oportunop de los indicadores de gestión.</t>
  </si>
  <si>
    <t>Cambios en el Sistema de Gestion de Calidad</t>
  </si>
  <si>
    <t xml:space="preserve">Falta de control sobre las actividades y fechas establecidas en el plan de mejoramiento y plan de manejo de riesgo </t>
  </si>
  <si>
    <t>No se contaba con la metodologia establecida para la ejecucion de esta acividad</t>
  </si>
  <si>
    <t>No se contaba  con Abogado y Auxiliar  para  el desarrollo de dicha labor, ademas se ha detenido la implementacion de las acciones correctivas por depender del Ministerio de Transporte lo que ha generado demora en el proceso, y la falta de Recursos Financieros para el pago de Impuestos.</t>
  </si>
  <si>
    <t xml:space="preserve">Falta de Personal </t>
  </si>
  <si>
    <t>Desconocimiento del procedimiento establecido para la administracion de las acciones correctivas.</t>
  </si>
  <si>
    <t>Falta de Recursos financieros para efectuar el saneamiento de los bienes inmuebles;  la dependencia de alguna de las actividades del ministerio de transporte  y en cumplimiento del decreto 4054 del 2011 se transfirienron algunos bienes al CISA.</t>
  </si>
  <si>
    <t>Desactualizacion del Procedimiento REQUERIMIENTO DE INVASORES APGBTGADPT17  .</t>
  </si>
  <si>
    <t>Falta de personal que desarrolle esta labor</t>
  </si>
  <si>
    <t>El Ministerio de Transporte no da respuesta a las solicitudes que el Fondo le ha realizado</t>
  </si>
  <si>
    <t xml:space="preserve">no se adelanto el proceso para la comercialización de los bienes inmuebles por parte de la Oficina Asesora Jurídica </t>
  </si>
  <si>
    <t>Los indicadores del proceso se encuentran mal formulados y no cuentan con las hojas de vida.</t>
  </si>
  <si>
    <t>No se cuenta con una herramienta para realizar monitoreo a la ejecucion de las actividades documentadas dentro del Informe de Desempeño.</t>
  </si>
  <si>
    <t xml:space="preserve"> no cuenta con  el rotulo que identifica la TRD , el expediente y el año de creacion y el numero de carpeta.</t>
  </si>
  <si>
    <t>No se ha socializado el procedimiento a los funcionarios responsable de la realizacion del backup.</t>
  </si>
  <si>
    <t>El procedimiento CONTROL DE SERVICIOS PUBLICOS APGSAGADPT18 se encuentra desactualizado ya que no comtempla la actividad de la realizacion del informe de las llamadas a larga distancia y celular.</t>
  </si>
  <si>
    <t>Por que el servicio de transporte es un servicio ocacional o eventual y no es una de las actividades objetos del proceso.</t>
  </si>
  <si>
    <t>No se tiene establecido dentro del proceso el responsable de realizar revision a las actividades del plan de gestion etica a responsabilidad del proceso.</t>
  </si>
  <si>
    <t>Falta de verificación de los documentos soportes del pago oportuno de los Impuestos</t>
  </si>
  <si>
    <t>Falta de depuracion de saldos antiguos de cuentas contables</t>
  </si>
  <si>
    <t>Falta de conciliación con las diferentes entidades</t>
  </si>
  <si>
    <t>Cambio del sistema financiero</t>
  </si>
  <si>
    <t>Por que no se genero el cronograma de trabajo de manera adecuada?</t>
  </si>
  <si>
    <t>Falta de revision frecuente a las actividades documentadas dentro del PMI</t>
  </si>
  <si>
    <t>Carga laborales, por decidir realizar la adecuacion del archivo de gestion de los años 2013, 2014 y 2015</t>
  </si>
  <si>
    <t xml:space="preserve">los funcionarios registran lso comprobantes en el SIFF, pero no lo realziando la impresión de manera inmediata. </t>
  </si>
  <si>
    <t>No se cuenta con un cronograma con metas programasdas para la vigencia del año actual y aprobado por el comité de desarrollo administrativo.</t>
  </si>
  <si>
    <t>En el momento de reunirse el comité no se genero quorum por lo cual no se realizo comité de archivo por medio del comité de desarrollo administrativo.</t>
  </si>
  <si>
    <t>No se cuenta con el personal necesario y capacitado para realizar la generacion del diagnostico inicial para establecer los productos faltantes para la implementacion del programa de gestion documental PGD.</t>
  </si>
  <si>
    <t xml:space="preserve">Por que las transferenecias documentales se realizaron de manera masiva </t>
  </si>
  <si>
    <t>Por que al momento de realizar la inclusion dentro del aplicativo ORFEO las TRD aprobadas no coincidian con las funciones asignadas al proceso.</t>
  </si>
  <si>
    <t>ALTO VOLUMEN DE DOCUMENTOS GENERADDOS POR LA OFICINA ASESORA JURIDICA, LOS CUALES EN EL MOMENTO DEL ENVIO NO SE LE PUEDE DAR ESPERA A QUE SEAN DIGITALIZADOS DEBIDO A QUE SOLO ESTA DESIGNADO UN FUNCIONARIO PARA ESTA ACTIVIDAD EN EL PROCESO DE GESTION DOCUMENTAL.</t>
  </si>
  <si>
    <t xml:space="preserve">Los supervisores de ontratos no enviaron a la oficina juridica de manera oportuna la documentacion de la ejcucion del contrto </t>
  </si>
  <si>
    <t>Los supervisores  de contratos  no le dieron cumplimiento al procedimiento establecido.</t>
  </si>
  <si>
    <t>No hay una conciliacion efectiva entre la base de datos de las hojas de vida y el inventario.</t>
  </si>
  <si>
    <t>Se estan estudiando otras modalidades para la realizacion de la copia de seguridad final, no se estaban entregando los CD al funcionario encargado de realizar la disposicion final.</t>
  </si>
  <si>
    <t>Porque dentro del proceso no aseguró la identificación  de los cambios y el estado de versiones de algunos procedimientos</t>
  </si>
  <si>
    <t>Aun no se presenta al comité la propuesta de la ficha de caracterizacion del proceso.</t>
  </si>
  <si>
    <t>se desconocia la actividad de envio del correo de actualizacion de los documentos del SIG, incluida en el procedimiento ESDESOPSPT07    ELABORACION Y CONTROL DE DOCUMENTOS INTERNOS.</t>
  </si>
  <si>
    <t>Realizar la reunion y mesa de trabajo con el GT Contron Interno para unificar el criterio de implementacion del MECI 2014.</t>
  </si>
  <si>
    <t>Lograr la implementacion del MECI 2014 mediante la generacion de los productos que no se cumplen para darle cumplimiento al decreto 1083 de 2015.</t>
  </si>
  <si>
    <t>Dar cumplimiento a las acciones documentadas dentro del PMR.</t>
  </si>
  <si>
    <t>Dar cumplimiento al  literal c) del numeral 8.5.3 de la NTCGP:1000-2009</t>
  </si>
  <si>
    <t>ejecutar las actividades plasmadas en el plan de acción de gobierno en linea</t>
  </si>
  <si>
    <t>cumplir al 100% con las actividades con el plan GEL</t>
  </si>
  <si>
    <t>Lograr la adecuada administracion de las PQRSD mediante las herramientas y el personal idoneo.</t>
  </si>
  <si>
    <t>Solicitar mediante memorando a la instancia responsable la gestion del montaje del modulo de las PQRSD en el aplicativo ORFEO.</t>
  </si>
  <si>
    <t>Realizar la actualizacion de 7 procedimientos del proceso de Gestion servicios Salud según lo establecido por la normatividad vigente.</t>
  </si>
  <si>
    <t>Mantener actualizada la documentacion correspondiente al proceso.</t>
  </si>
  <si>
    <t>Realizar la actualizacion de 5 procedimientos del proceso de Gestion servicios Salud según lo establecido por la normatividad vigente.</t>
  </si>
  <si>
    <t>Realizar la socializacion de los documentos del proceso que fueron actualizados</t>
  </si>
  <si>
    <t>Que los funcionarios del proceso le den aplicación a los documentos según las actualizaciones realizadas.</t>
  </si>
  <si>
    <t>Solicitar a Talento Humano un funcionario adicional para que se dedique a esta labor, enviando Memorando.</t>
  </si>
  <si>
    <t>Mantener al dia las bandeja de impresión.</t>
  </si>
  <si>
    <t>Realizar mesa de trabajo para establecer los responsables para realizar el seguimiento a la empresa 472 y quien sera el responsable de realizar la actualizacion de la base de dato frente a la correspondencia devuelta.</t>
  </si>
  <si>
    <t>Mantener la bandeja de impresión del sistema orfeo correspondiente al proceso de Gestion servicio Salud (Division Central) actualizada</t>
  </si>
  <si>
    <t>Enviar listado de los radicados correspondientes a funcionarios retirados al responsable del proceso de Gestion Documental para que estos casos sean analizados por el comité de archivo para definir la finalizacion del tramite.</t>
  </si>
  <si>
    <t>Dar respuesta a la totalidad de las quejas</t>
  </si>
  <si>
    <t>Contar con el personal capacitado para darle respuesta al 100% de las quejas allegadas dentro de los terminos establecidos por ley.</t>
  </si>
  <si>
    <t>Establecer un plan operativo dentro del proceso de salud donde se identifiquen las acciones de mejora a ejecutar de los diferentes planes institucionales.</t>
  </si>
  <si>
    <t>Dar cumplimiento a las metas establecidas dentro del Plan de Mejormaiento Institucional mediante la ejecucion del plan operativo.</t>
  </si>
  <si>
    <t>Solicitar mediante correo electronico mesa de trabajo en compañía del Proceso de Gestion Dcoumental para la actualizacion de las TRD.</t>
  </si>
  <si>
    <t>Lograr la actualizacion de las TRD del proceso de Gestion de Servicio de Salud para llevar una adecuada administracion del archivo de gestion.</t>
  </si>
  <si>
    <t>Realizar actualizacion y socializacion del procedimiento  SEGUIMIENTO MENSUAL A CONTRATOS PRESTACION DE SERVICIOS DE SALUD.</t>
  </si>
  <si>
    <t>dar total cumplimiento al procedimiento SEGUIMIENTO MENSUAL A CONTRATOS PRESTACION DE SERVICIOS DE SALUD</t>
  </si>
  <si>
    <t>Solicitar mediante circular al contratista el cumplimiento del anexo 4 del pliego de condiciones.</t>
  </si>
  <si>
    <t>Lograr que los contratistas del servicio de salud entreguen de manera oportuna la informacion para la adecuada contestacion de las PQRSD.</t>
  </si>
  <si>
    <t>actualizar el procedimiento SEGUIMIENTO MENSUAL A CONTRATOS PRESTACION DE SERVICIOS DE SALUD</t>
  </si>
  <si>
    <t>Contar con una metodologia actualizada con las actividades y formatos necesarios para el seguimiento a contratos de prestacion de servicio de salud.</t>
  </si>
  <si>
    <t>socializar el procedimiento SEGUIMIENTO MENSUAL A CONTRATOS PRESTACION DE SERVICIOS DE SALUD</t>
  </si>
  <si>
    <t>Unificar las TRD y realizar la  creacion de los expedientes virtuales de la vigencia 2013, correspondiente a afiliaciones.</t>
  </si>
  <si>
    <t>Darle cumplimiento a los lineamientos para la administracion de los archivos de gestion.</t>
  </si>
  <si>
    <t>Realizar la induccion y socializacion del instructivo para la creacion, modificacion o eliminacion de documentos con los funcionarios del punto administrativo fuera de bogota (meddellin)</t>
  </si>
  <si>
    <t>Que los funcionarios del punto administrativo (medellin conozcan y apliquen la metodologia establecida para la utilizacion de documentos.</t>
  </si>
  <si>
    <t>Actualizar el Procedimiento.</t>
  </si>
  <si>
    <t>Mantener actualizado elo SIG</t>
  </si>
  <si>
    <t xml:space="preserve">SE SOLICITO AL GIT SERVICIOS ADMINISTRATIVOS PARA LA ISNTALACION DEL SERVICIO DE INTERNET Y A LA GIT GESTION TALENTO HUMANO PARA SOLICITAR LA REINDUCION E INSTALACION DEL APLICATIVO ORFEO POR MEDIO DE LA CAPACITACION DE UN FUNCIONARIO QUE VENDRIA A TUMACO A DARNOS LA REINDUCCION DEL APLICATIVO. </t>
  </si>
  <si>
    <t>OBTENER REINDUCCION DEL APLICATIVO ORFEO Y ORGANIZACIÓN  DE LA GESTION DOCUMENTAL TANTO FISICA COMO VIRTUAL PARA EL MANEJO ADECUADO DEL ARCHIVO DE GESTION Y ASI CUMPLIR CON LOS PROCEDIMIENTO DEL PROCESO  Y EN LAS METODOLOGIAS ESTABLECIDAS PARA EL F.P.S.</t>
  </si>
  <si>
    <t>SOLICITAR LA INSTALACION DEL APLICATIVO ORFEO EN LOS EQUIPOS DE LOS FUNCIONARIOS DE LA OFIICNA DE TUMACO.</t>
  </si>
  <si>
    <t>UTILIZAR E IMPLEMENTAR EL APLICACTIVO ORFEO POR PARTE DE LAS FUNCIONARIAS DEL FPS TUMACOY ASI BRINDAR LA OPORTUNIDAD EN LA EN LA RADICACION DE LAS QUEJAS Y RESPUESTAS QUE LLEGAN A LA OFIICNA</t>
  </si>
  <si>
    <t>SOLICITAR CAPACITACION A LOS FUNCIONARIOS DE LA DIVISION CENTRAL ENCARGADOS DE IINSTALAR EL APLICATIVO ORFEO</t>
  </si>
  <si>
    <t xml:space="preserve">INGRESAR AL APLICATIVO ORFEO LAS QUEJAS RECLAMOS RECIBIDAS EN LA VIGENCIA DEL AÑO 2015 OFICINA TUMACO. </t>
  </si>
  <si>
    <t xml:space="preserve">Efectuar la actualización de los procedimientos que requieran de esta acción  dentro de los plazos acordados. </t>
  </si>
  <si>
    <t>Garantizar el cumplimiento de los objetivos del proceso mediante la aplicación de los procedimientos adecuados y adoptados al SIG</t>
  </si>
  <si>
    <t>llevar a cabo la mesa de trabajo con gestion documental para establecer las TRD para el proceso.</t>
  </si>
  <si>
    <t>Establecer de manera adecuada las TRD para el proceso de gestion Prestaciones Economicas y realizar la adecuada custodia  de la gestion documental.</t>
  </si>
  <si>
    <t xml:space="preserve">Solicitar capacitación a direccionamiento estratégico en indicadores de gestión
Revisar, diseñar o ajustar los indicadores del proceso para asegurar que se mida eficacia, eficiencia y efectividad, asegurando la alineación entre el objetivo del proceso y los indicadores
Socializar e implementar los indicadores de gestión
</t>
  </si>
  <si>
    <t>Medir la gestión del proceso como fuente para la mejora continua del mismo</t>
  </si>
  <si>
    <t xml:space="preserve">Revisar  los indicadores por proceso del proceso de Bienes Transferidos. </t>
  </si>
  <si>
    <t>Mantener los Indicadores Actualizados y que permitan medir la Gestion del Proceso</t>
  </si>
  <si>
    <t>Redefinir los Indicadores  por Procesos de l Proceso de Bienes Transferidos Suceptibles a modificar</t>
  </si>
  <si>
    <t>Realizar y ejecutar un plan de contingencia para la identificacion y cumplimiento de las acciones vencidas dentro del Plan de Manejo de riesgos y el Plan de Mejoramiento Institucional.</t>
  </si>
  <si>
    <t>Dar cumplimiento del 100% a las actividades vencidas dentro del Plan de Manejo de Riesgos y el Plan de Mejoramiento Institucional.</t>
  </si>
  <si>
    <t>Realizar la reformulacion de los indicadores con la asesoria de la oficina de Planeacion y Sistemas y bajo los lineamientos de la metodologia establecida y aprobada.</t>
  </si>
  <si>
    <t xml:space="preserve">Contar con indicadores que midan de manera real y eficiente la gestion del proceso </t>
  </si>
  <si>
    <t>Definir funciones a nuevos funcionarios con el fin subsanar los hallazgos, solicitar recursos e iniciar nuevamente conversaciones con el Ministerio de Transporte.</t>
  </si>
  <si>
    <t xml:space="preserve">Subsanar Hallazgos encontrados por la Contraloria y Auditorias internas de Calidad. </t>
  </si>
  <si>
    <t>Se realizo un Cronograma para la Realizacion de los Procedimientos el cual se encuentra en la Matriz de Riesgo.</t>
  </si>
  <si>
    <t>Actualizar los Procedimiento del Proceso.</t>
  </si>
  <si>
    <t>Dar a conocer el procedimiento establecido para la administracion de acciones correctivas, mediante la socializacion a todos los funcionariois que hacen parte del proceso.</t>
  </si>
  <si>
    <t>Lograr que todos los mienbros del proceso conozcan, entiendan y apliquen de manera adecuada el procedimiento  administracion de las acciones correctivas para alcanzar el cumplimiento de las acciones implementadas dentro del Plan de Mejoramiento Institucional.</t>
  </si>
  <si>
    <t>Realizar seguimiento de cumplimiento al cronograma de trabajo.</t>
  </si>
  <si>
    <t>Tener control y seguimiento constante a las acciones de mejora establecidas por el proceso</t>
  </si>
  <si>
    <t>Iniciar proceso reinvindiocatorio para desalojo de los ocupantes del inmueble ubicado en la dorada caldas</t>
  </si>
  <si>
    <t>Realizar la identificacion de los bienes inmuebles propiedad del FPS</t>
  </si>
  <si>
    <t>Legalizar la propiedad de  los bienes inmuebles pendientes de transferir por parte del ministerio de transporte.</t>
  </si>
  <si>
    <t>Actualizar el procedimiento  REQUERIMIENTO DE INVASORES APGBTGADPT17</t>
  </si>
  <si>
    <t>Darle cumplimiento al procedimiento APGBTGADPT17 REQUERIMIENTO DE INVASORES</t>
  </si>
  <si>
    <t>Solicitar  a la oficina de Gestion Talento Humano  personal idoneo para disponerlo a la realizacion de las actividades relacionadas al sistema gestion de calidad.</t>
  </si>
  <si>
    <t>Contar con el personal adecuado que pueda ejecutar las actividades relacionadas con el sistema de gestion de calidad.</t>
  </si>
  <si>
    <t>Programar reuniones con El Ministerio de Transporte para la transferencia de los bienes inmuebles</t>
  </si>
  <si>
    <t>Definir metas que etablesca la propiedad de los bienes inmuebles</t>
  </si>
  <si>
    <t>Solicitar disponibilidad presupuestal para realizar nuevemente los avaluos comerciales</t>
  </si>
  <si>
    <t>Solicitar avalúos tecnicos que garanticen la venta de los bienes inmuebles</t>
  </si>
  <si>
    <t>Contar con bienes intransferibles saneados en su totalidad.</t>
  </si>
  <si>
    <t>Realizar el analisis y socializacion de la metodlogia establecida para la formulacion de indicadores con la participacion de los funcionarios del proceso.</t>
  </si>
  <si>
    <t>Lograr que los indicadores establecidos midan de manera adecuada la gestion del proceso.</t>
  </si>
  <si>
    <t>Establecer los indicadores necesarios para medir la gestion del proceso y gestionar su aprobacion</t>
  </si>
  <si>
    <t>Generar el Plan Operativo del proceso Bienes Transferidos incluyendo las acciones de mejora de los informes de desempeño del año 2016.</t>
  </si>
  <si>
    <t>Logara la ejecucion y monitoreo de las acciones documentadas dentro del informe de desempeño semestral del proceso.</t>
  </si>
  <si>
    <t xml:space="preserve">Asignar el funcionario responsable de administrar y monitoreao el Plan operativo </t>
  </si>
  <si>
    <t>Realizar la revision integral de las carpetas, frente a lo que establece el instructivo y darle cumplimiento.</t>
  </si>
  <si>
    <t>Dar cumplimiento al instructivo de manejo del archivo de gestion</t>
  </si>
  <si>
    <t>Realizar mesa de trabajo para socializar e interiorizar el procedimiento para la administracion  del backup COPIAS DE SEGURIDAD DE USUARIOS Y SERVIDORES APGTSOPSPT02 numeral 4 .</t>
  </si>
  <si>
    <t>darle cumplimiento al procedimiento y asegurar el salvaguardar la informacion del proceso.</t>
  </si>
  <si>
    <t>Realizar el informe de  llamadas a larga distancia y celular.</t>
  </si>
  <si>
    <t>Contar con un procedimiento actualizado que nos brinde las directrices para la realizacion del informe de llamadas a larga distancia y  celulares, y donde se determine la entrega de las facturas para que se realice en tramite de su pago oportuno.</t>
  </si>
  <si>
    <t xml:space="preserve">Reformular el indicador EGSA02 </t>
  </si>
  <si>
    <t>Establecer con claridad el que hacer del proceso y medir de manera adecuada la gestion del mismo.</t>
  </si>
  <si>
    <t>Programar una mesa de trabajo con el proceso de direccionamiento estrategico para establecir una  politica donde se incluya el ahorro y utilizacion e insumos contaminantes.</t>
  </si>
  <si>
    <t>Establecer la politica de gestion ambiental y eficiencia administrativa.</t>
  </si>
  <si>
    <t>Establecer controles documentales que permitan verificar la integralidad de los documentos requeridos como soportes contables</t>
  </si>
  <si>
    <t>Asegurar que la documentación recibida como soportes  contables  sean los requerida según Acuerdo 042.</t>
  </si>
  <si>
    <t xml:space="preserve">Garantizar la aplicabilidad de los puntos de control establecidos en el procedimiento:  APGRFGCOPT27    DECLARACIONES TRIBUTARIAS </t>
  </si>
  <si>
    <t>Socializar el procedimiento  actualizado</t>
  </si>
  <si>
    <t>Diseñar y desarrollar un plan de trabajo para llevar a cabo la depuración de las cuentas contables, presentar  los saldos suceptibles de ser retirados de la contabilidad de la entidad</t>
  </si>
  <si>
    <t>Asegurar la  confiabilidad, relevancia y comprensibilidad  de la realidad financiera de la entidad</t>
  </si>
  <si>
    <t>Actualizar los procedimientos suceptibles a cambio relacionados con el sistema financiero SIIF.</t>
  </si>
  <si>
    <t>Mantener Actualizados los procedimiento  a responsabilidad del grupo interno de trabajo de contabilidad</t>
  </si>
  <si>
    <t>Generar cronograma de trabajo que permita realizar monitoreo al avance de las actividades documentadas dentro del Plan de mejoramiento a responsabilidad directa del proceso.</t>
  </si>
  <si>
    <t xml:space="preserve">Aumentar el grado de cumplimiento de las acciones a responsabilidad del proceso documentadas dentro Plan de Mejoramiento Institucional </t>
  </si>
  <si>
    <t>Asistir a los monitoreos del PMI programadas por parte del Proceso de Medicion y Mejora</t>
  </si>
  <si>
    <t>Realizar un monitoreo constante al PMI donde se puedan identificar las causas por las cuales no se avance de manera significativa y buscar acciones alternativas que permitan avanzar en el cumplimiento del PMI.</t>
  </si>
  <si>
    <t>Realizar la organización y administracion del archivo de gestion de los años 2016 y 2017, al igual que la creacion y asignacion de las TRD del año 2017.</t>
  </si>
  <si>
    <t>Contar con el personal capacitado y con los conocimientos necesarios para garantizar la adecuada organización y administracion del Archivo de Gestion de la Subdireccion Financiera.</t>
  </si>
  <si>
    <t xml:space="preserve">reiterar mediante memorando la necsidad de imprmir los comprobantes de forma inmediata, para que sean archivados en su respectiva TRD. </t>
  </si>
  <si>
    <t>Darle cumplimiento al procedimiento COMPROBANTE MOVIMIENTOS DE INGRESOS Y EGRESOS ALMACEN APGRFGCOPT08, COMPROBANTE LEGALIZACIONES APGRFGCOPT09, COMPROBANTE DEPRECIACIONES Y AMORTIZACIONES DE ACTIVOS FIJOS APGRFGCOPT10, COMPROBANTE NÓMINA PENSIONADOS APGRFGCOPT11, COMPROBANTE NÓMINA DE EMPLEADOS APGRFGCOPT12, COMPROBANTE MOVIMIENTOS DE INGRESOS Y EGRESOS TESORERIA APGRFGCOPT16, COMPROBANTE DE RECLASIFICACIONES Y AJUSTES CONTABLES APGRFGCOPT17, COMPROBANTE DE COMPENSACIÓN APGRFGCOPT18, COMPROBANTE REGISTROS VARIOS APGRFGCOPT19 y COMPROBANTE DIFERIDOS APGRFGCOPT21</t>
  </si>
  <si>
    <t>Generar, aprovar y cumplir el cronograma estableciendo las metas, fechas y responsables del cumplimiento para el año 2015.</t>
  </si>
  <si>
    <t>Garantizar la ejecucion del cronograma de digitalizacion del archivo central  mediante la disposicion del personal y los recursos necesarios.</t>
  </si>
  <si>
    <t>Programar con 15 dias de anticipacion la realizacion del comité de desarrollo administrativo, en todo lo referente a los temas de archivo y la gestion documental de la entidad, con previa revision de disponibilidad de los miembros del comité.</t>
  </si>
  <si>
    <t>Garantizar que el dia que se cite el comité se genere quorum por la asistencia de los integrantes, mediante la revision previa de disponibilidad.</t>
  </si>
  <si>
    <t>Realizar el levantamiento y aprobacion del Inventario Documental</t>
  </si>
  <si>
    <t>Dar cumplimiento a lo exigido por decreto 2609 del 2012 y lograr la implementacion  de los instrumentos archivisticos.</t>
  </si>
  <si>
    <t>Realizar el cuadro de clasificacion documental  del FPS.</t>
  </si>
  <si>
    <t>Realizar el analisis de la necesidad  del modelo de requisitos para la gestion de documentos electronicos del FPS.</t>
  </si>
  <si>
    <t>Solicitar concepto de la metodologia para implementar las tablas de control de acceso y los bancos terminologicos.</t>
  </si>
  <si>
    <t>Realizar la inclusion de todos los documentos  resultado de las tranferencias primarias por parte de los pnntos de atencion fuera de bogota (8)</t>
  </si>
  <si>
    <t>Recibir las transferencias documentales dentro de los terminos establecidos y lograr la inclusion de toda la documentacion dentro del DOC PLUS</t>
  </si>
  <si>
    <t>Realizar revision de las TRD antes de presentarla al comité para garantizar que estan esten acorde a sus funciones  del proceso solicitante.</t>
  </si>
  <si>
    <t>Garantizar que las TRD aprobadas cumplan con los requisitos exigidos y poder lograra su actualizacion en el aplicativo ORFEO.</t>
  </si>
  <si>
    <t>Digitalizar los Oficios y Memorandos del año 2012.</t>
  </si>
  <si>
    <t>Mantener actualizada la bandeja de impresión del aplicativo orfeo a responsabilidad del proceso de Asistencia Juridica, mediante la aplicación de la metodologia establecida por Gestion Documental.</t>
  </si>
  <si>
    <t>Digitalizar los Oficios y Memorandos del año 2013.</t>
  </si>
  <si>
    <t>Digitalizar los Oficios y Memorandos del año 2014.</t>
  </si>
  <si>
    <t>Digitalizar los Oficios y Memorandos del año 2015.</t>
  </si>
  <si>
    <t>Ejecutar plan de contingencia para la liquidacion de los contratos del año 2014.</t>
  </si>
  <si>
    <t>Lograr la liquidacion oportuna de los contratos ejecutados mediante la aplicación adecuada de la metodologia establecida.</t>
  </si>
  <si>
    <t xml:space="preserve"> Cerrar el expediente contractual a travezs de una constancia de archivo para los contratos 031,032,033,034,035,041,042,043,044,048,050,051,052,059, de la vigencia 2014, según lo establecido en la guia de liquidacion de contratos de colombia compra eficiente.</t>
  </si>
  <si>
    <t>Lograr el cierre de los expedientes contractuales de conformidad a la guia de liquidacion de contratos de colombia compra eficiente y la ley aplicable al F:P.S.</t>
  </si>
  <si>
    <t>Proyectar constancia de exoneracion de liquidacion por tratarse de contratos de jecucion instantane para  los contratos 041, 042, y 048  de la vigencia 2014, según lo establecido en el articulo 2015 del decreto 019 de 2012.</t>
  </si>
  <si>
    <t>Conciliacion entre base de datos</t>
  </si>
  <si>
    <t>Tener una base de datos conciliadal del estado actual del inventario de harward y sowfar de la entidad.</t>
  </si>
  <si>
    <t>Actualizar el procedimiento de COPIA DE SEGURIDAD DE USUARIOS Y SERVIDORES APGTSOPSPT02</t>
  </si>
  <si>
    <t>Dar cumplieminto al procedimiento COPIA DE SEGURIDAD DE USUARIOS Y SERVIDORES APGTSOPSPT02 y garantizar la conservacion de la informacion de la entidad.</t>
  </si>
  <si>
    <t>Actualizar el procedimiento de MANTENIMIENTO DE SERVIDOR DE INTRANET - APGTSOPSPT05</t>
  </si>
  <si>
    <t xml:space="preserve">Dar cumplieminto al procedimiento MANTENIMIENTO DE SERVIDOR DE INTRANET - APGTSOPSPT05,  incluyendo tiempo de ejecución de las actividades </t>
  </si>
  <si>
    <t>generar cronograma de actualizacion de documentos del proceso.</t>
  </si>
  <si>
    <t>Mantener el proceso de MEDICION Y MEJORA actualizado</t>
  </si>
  <si>
    <t>Gestionar la revision de la ficha de caracterizacion y presentarla ante el commite MECI- CALIDAD para su aprobacion.</t>
  </si>
  <si>
    <t>Socializacion del procedimiento ESDESOPSPT07    ELABORACION Y CONTROL DE DOCUMENTOS INTERNOS, y aplicación de las actividades a responsabilidad del proceso de seguimiento y evaluacion independiente.</t>
  </si>
  <si>
    <t>Lograr controlar los cambios surgidos a los procedimientos del proceso.</t>
  </si>
  <si>
    <t>Realizar la revision y gestion necesaria para lograr la actualizacion de los documentos relacionados en la no conformidad</t>
  </si>
  <si>
    <t>lograr la actualizacion de los documentos a responsabilidad del proceso de seguimiento y evaluacion independiente.</t>
  </si>
  <si>
    <t>Desarrollar el Plan de Trabajo resultante de la reunion dentro de los terminnos establecidos.</t>
  </si>
  <si>
    <t>Plan de trabajo ejecutado</t>
  </si>
  <si>
    <t>Lograr el cumplimiento de las acciones preventivas documentadas dentro del PMR</t>
  </si>
  <si>
    <t>Cumplimiento de las seis acciones preventivas documentadas dentro del PMR</t>
  </si>
  <si>
    <t>REALIZAR REUNION Y DEFINIR CRONOGRAMA PARA LA ELABORACION DEL VIDEO INSTITUCIONAL</t>
  </si>
  <si>
    <t>Actividades a ejecutar</t>
  </si>
  <si>
    <t>Lograr la implementacion del modulo de administracion de las PQRSD en el aplicativo ORFEO.</t>
  </si>
  <si>
    <t>MODULO IMPLEMENTADO</t>
  </si>
  <si>
    <t>Actualizar 7 procedimeintos al 100% según las necesidades.</t>
  </si>
  <si>
    <t>Acta de Aprobacion y adopcion  de los documentos al sistema.</t>
  </si>
  <si>
    <t>Socializar el 100% de los documentos que sean aprobados</t>
  </si>
  <si>
    <t>Acta de socializacion</t>
  </si>
  <si>
    <t>Obtener un 100% en el cumplimiento de la digitalizacion de los documentos</t>
  </si>
  <si>
    <t>Bandejas de ORFEO actualizadas al 100%</t>
  </si>
  <si>
    <t>Acta de mesa de trabajo donde se defina los responsables de la gestion frente a la correspondencia devuelta.</t>
  </si>
  <si>
    <t>Acta</t>
  </si>
  <si>
    <t>Listado de radicados para el comité de archivo</t>
  </si>
  <si>
    <t>Listado de radicados</t>
  </si>
  <si>
    <t>100% de las quejas con su respuesta.</t>
  </si>
  <si>
    <t>Respuestas a quejas</t>
  </si>
  <si>
    <t>Lograr el cumplimiento de las metas vencidas establecidas dentro del plan de mejoramiento institucional.</t>
  </si>
  <si>
    <t>Cumplimiento de las acciones vencidas dentro del PMI</t>
  </si>
  <si>
    <t xml:space="preserve">Realizacion de mesa de trabajo para actualizar TRD </t>
  </si>
  <si>
    <t>TRD actualizadas</t>
  </si>
  <si>
    <t>Lograr la actualizacion del procedimiento SEGUIMIENTO MENSUAL A CONTRATOS PRESTACION DE SERVICIOS DE SALUD</t>
  </si>
  <si>
    <t>Procedimiento actualizado</t>
  </si>
  <si>
    <t>Alcanzar un aumento en la contestacion de las PQRSD de la supersalud.</t>
  </si>
  <si>
    <t>Aumentar  la contestacion de las quejas al 75% del total allegado.</t>
  </si>
  <si>
    <t>Resolucion de aprobacion</t>
  </si>
  <si>
    <t>alcanzar que se conozca la nueva version del procedimiento SEGUIMIENTO MENSUAL A CONTRATOS PRESTACION DE SERVICIOS DE SALUD al interior del proceso y con toda la entidad.</t>
  </si>
  <si>
    <t>acta y correo de socializacion</t>
  </si>
  <si>
    <t>Lograra la unificacion de las TRD de afiliaciones y la creacion de los expedientes virtuales de la vigencia 2013.</t>
  </si>
  <si>
    <t>TRD unificada y Expediente virtual vigencia 2013 creado.</t>
  </si>
  <si>
    <t>lograr la aprobacion del formato mediante resolucion y su socializacion mediante acta.</t>
  </si>
  <si>
    <t>Resolucion y acta</t>
  </si>
  <si>
    <t>Actualizacion del 100% los Documento del SIG.</t>
  </si>
  <si>
    <t xml:space="preserve">CUMPLIMIENTO DE LOS PROCEDIMIENTOS DE LOS PROCESO Y LAS METODOLOGIAS ESTABLECIDAS PARA EL F.P.S. </t>
  </si>
  <si>
    <t>ARCHIVO ACTUALIZADO TANTO FISICO COMO VIRTUAL SEGÚN COMO LO ESTABLECE LA NORMA DEL ARCHIVO DE GESTION.</t>
  </si>
  <si>
    <t>REALIZAR EL 100% DE LA RADICACION DE LAS QUEJAS Y RESPUESTAS ALLEGADAS A LA OFIICNA DE TUMACO EN EL APLICATIVO ORFEO.</t>
  </si>
  <si>
    <t>QUEJAS RADICADAS EN EL APLICATIVO ORFEO</t>
  </si>
  <si>
    <t>Procedimientos Actualizados, Aprobados, Adoptados y Socializados</t>
  </si>
  <si>
    <t>ACTUALIZAR LOS SIGUIENTES DOCUMENTOS DEL SIG ASI: 
1, ESTADISTICAS DE NOMINA.
2, EXPEDICION CERTIFICADOS VALOR PENSION.
3, MODIFICACION DE DATOS BASICOS DE NOMINA .
4, RECONOCMIENTO DE CUOTA PARTE PENSIONAL POR PAGAR.
5, ACOGIMIENTO LEY 44 DE 1980 / LEY1204 DE 2008.
6, RELIQUIDACION DE PENSIONES.
7, RECONOCIMIENTO AUXILIO FUNERARIO A SUSTITUTOS.
8, RECONOCIMIENTO MESADAS PENSIONALES A HEREDEROS</t>
  </si>
  <si>
    <t>Lograra la aprobacion de las TRD asignadas al proceso de gestion Prestaciones economicas</t>
  </si>
  <si>
    <t>acta de Mesa de Trabajo.</t>
  </si>
  <si>
    <t>Elaborar las hojas de vida de los indicadores  del proceso Gestión de Bienes Transferidos</t>
  </si>
  <si>
    <t xml:space="preserve">Indicadores </t>
  </si>
  <si>
    <t>Revision de los indicadores de procesos.</t>
  </si>
  <si>
    <t>Revisar los cuatro indicadore por procesos del proceso de Bienes Transferidos</t>
  </si>
  <si>
    <t xml:space="preserve">Redefinición de las hojas de vida de los indicadores del proceso Bienes Transferidos </t>
  </si>
  <si>
    <t>hojas de vida aprobadas</t>
  </si>
  <si>
    <t>Ejecutar el plan de contingencia para la finalizacion de las actividades vencidas dentro del plan de mejoramiento y plan de manejo de riesgos</t>
  </si>
  <si>
    <t>Plan ejecutado</t>
  </si>
  <si>
    <t>Reformulacion y aprobacion de los indicadores</t>
  </si>
  <si>
    <t>Indicadores aprobados</t>
  </si>
  <si>
    <t xml:space="preserve">Sanear Bienes Inmuebles  Traferidos por los Ferrocarriles Nacionales a FPS  y Gestionar Documentacion. </t>
  </si>
  <si>
    <t>Inmuebles legalizados y Documentos Aprobados</t>
  </si>
  <si>
    <t>Actualizar 18 Procedimientos. Si se presenta el caso eliminar o Crear nuevos Procedimientos.</t>
  </si>
  <si>
    <t>Procedimientos  Actualizados</t>
  </si>
  <si>
    <t>Lograr socializar la metodologia establecida para la administracion de acciones correctivas.</t>
  </si>
  <si>
    <t>acta de socializacion</t>
  </si>
  <si>
    <t>Realizar de manera mensual seguimientos al cronograma de trabajo establecido y gestionar el avance de la ejecucion de las acciiones.</t>
  </si>
  <si>
    <t>seguimientos al cronograma.</t>
  </si>
  <si>
    <t>Recuperación del predio ubicado en la dorada caldas</t>
  </si>
  <si>
    <t>Proceso reinvidicatorio terminado al 100%</t>
  </si>
  <si>
    <t>Identificar 15 bienes inmuebles propiedad del FPS</t>
  </si>
  <si>
    <t>identificar 15 bienes inmuebles propiedad del FPS</t>
  </si>
  <si>
    <t>Legalizar 17 bienes inmuebles pendientes de transferir por el ministerio de transporte</t>
  </si>
  <si>
    <t>inmuebles legalizados</t>
  </si>
  <si>
    <t>Procedimiento aprobado mediante acto  administrativo</t>
  </si>
  <si>
    <t>procedimiento aprobado</t>
  </si>
  <si>
    <t>Actualizar y aprobar mediante acto administrativo el 100% de los documentos necesarios a ser actualizados</t>
  </si>
  <si>
    <t>Documentos actualizados y adoptados al sistema</t>
  </si>
  <si>
    <t>Legalizacion del 100% de los bienes inmuebles  transferidos</t>
  </si>
  <si>
    <t>Bienes legalizados</t>
  </si>
  <si>
    <t>Impulsar la comercializacion de los bienes inmuebles</t>
  </si>
  <si>
    <t>Bienes inmuebles comercializados</t>
  </si>
  <si>
    <t>Realizar un saneamiento a la totalidad de los bienes transferibles</t>
  </si>
  <si>
    <t>Bienes intransferibles saneados</t>
  </si>
  <si>
    <t>Lograr que los funcionarios del proceso conozcan y apliquen la metodologia para la administracion de indicadores de gestion.</t>
  </si>
  <si>
    <t>Lograr la implementacion y analisis de los indicadores de gestion del proceso</t>
  </si>
  <si>
    <t>Lograr la medicion adecuada del proceso (indicadores alimentados y publicados)</t>
  </si>
  <si>
    <t xml:space="preserve">Lograr incluir dentro del Plan Operativo del Proceso las actividades </t>
  </si>
  <si>
    <t>Cumplimiento de las actividades incluidas dentro del Plan Operativo del proceso</t>
  </si>
  <si>
    <t>Lograra la asignacion del funcionario mediante memorando para la administracion del Plan Operativo.</t>
  </si>
  <si>
    <t>Seguimientos al cronograma.</t>
  </si>
  <si>
    <t>Realizar la adecuada rotulacion de las carpetas del archivo de gestion del proceso de bienes transferidos</t>
  </si>
  <si>
    <t xml:space="preserve">Carpetas rotuladas  </t>
  </si>
  <si>
    <t>Realizar el backup e informar mediante correo electronico de la realizacion del mismo.</t>
  </si>
  <si>
    <t>correos de informe</t>
  </si>
  <si>
    <t>Actualizar el procedimiento  CONTROL DE SERVICIOS PUBLICOS APGSAGADPT18. identificando puntos de control para darle cumplimientos a las actividades y estableciendo tiempos que nos permitan el cumplimiento de la entrega de informe y el pago de las facturas de manera oportuna.</t>
  </si>
  <si>
    <t>Informe mensual de llamadas a larga distancia y celular.</t>
  </si>
  <si>
    <t xml:space="preserve">Lograr medir de manera adecuada las actividades importantes del proceso </t>
  </si>
  <si>
    <t>Indicador reformulado</t>
  </si>
  <si>
    <t>Sociliazar la politica de gestion ambiental y eficiencia administrativa.</t>
  </si>
  <si>
    <t>Correos, carteleras a todos los funcionarios del FPS y charla a los funcionarios de servicios generales (aseo)</t>
  </si>
  <si>
    <t>Memorando enviado</t>
  </si>
  <si>
    <t>Elaborar e implementar una lista de chequeo para controlar el inventario de los documentos soporte contables para tramite y pago de impuestos</t>
  </si>
  <si>
    <t>Lista de Chequeo</t>
  </si>
  <si>
    <t>Modificar y actualizar el procedimiento: APGRFGCOPT27    DECLARACIONES TRIBUTARIAS; incorporando la aplicabilidad de la lista de chequeo</t>
  </si>
  <si>
    <t>Procedimiento aprobado</t>
  </si>
  <si>
    <t>Conocer por parte de todos los funcionarios la nueva version del procedimiento DECLARACIONES TRIBUTARIAS APGRFGCOPT27</t>
  </si>
  <si>
    <t xml:space="preserve">Acta de socialización </t>
  </si>
  <si>
    <t>Elaborar y presentar trimestralmente las fichas técnicas de los saldos para seneamiento en el comité de sostenibilidad  financiera</t>
  </si>
  <si>
    <t>Comites realizados para saneamiento de saldos</t>
  </si>
  <si>
    <t>Aplicar concepto emitido por la Contaduria General de la Nación</t>
  </si>
  <si>
    <t>Procedimiento Actualizados y aprobados mediante acto administrativos</t>
  </si>
  <si>
    <t>Actualizar y aprobar el 100% de los procedimiento suceptibles a cambios mediante acto administrativo ASI: 
1, APGRFGCOPT10 COMPROBANTE DEPRECIACIONES Y AMORTIZACIONES DE ACTIVOS FIJOS.
2, APGRFGCOPT11 COMPROBANTE NÓMINA PENSIONADOS.
3, APGRFGCOPT15 COMPROBANTE MOVIMIENTOS DE INGRESOS Y EGRESOS DE LAS CUENTAS PRESUPUESTO Y TESORERIA.
4, APGRFGCOPT16 COMPROBANTE MOVIMIENTOS DE INGRESOS Y EGRESOS TESORERIA
5, APGRFGCOPT17 COMPROBANTE DE RECLASIFICACIONES Y AJUSTES CONTABLES
6, APGRFGCOPT19 COMPROBANTE REGISTROS VARIOS.
7, APGRFGCOPT18 COMPROBANTE DE COMPENSACIÓN
8, APGRFGCOPT20 COMPROBANTE PROVISIONES INVERSIONES.
9, APGRFGCOPT21  COMPROBANTE DIFERIDOS.
10, APGRFGCOPT24 INFORME MEDIOS MAGNETICOS - DIAN</t>
  </si>
  <si>
    <t xml:space="preserve">Actualizar y aprobar el 100% de los procedimiento suceptibles a cambios mediante acto administrativo ASI: 
1, APGRFGCOPT01 CAUSACIÓN DE PASIVOS
2, APGRFGCOPT26 CERTIFICADOS TRIBUTARIOS - PROVEEDORES
3, APGRFGCOIT04  PAGO DE OBLIGACIONES
4, APGRFGCOFO08  LIQUIDACIÓN DE PAGOS CON IMPUESTOS
5, APGCBSFIPT06 COBRO PERSUASIVO CUOTAS PARTES PENSIONALES
6, REGISTRO VENTA DE BIENES MUEBLES
7, CAUSACION CONTRATOS DE ARRENDAMIENTOS.
8, FORMATO ESTADO DE CUENTA </t>
  </si>
  <si>
    <t>Que los funcioanrios del grupo interno de trabajo contabilidad conozca los ajustes realizados a los procedimiento y los apliquen adecuadamente.</t>
  </si>
  <si>
    <t>Generar y cumplir el cronograma de trabajo generado por el Proceso para aumentar el grado de cumplimiento de las acciones correctivas documentadas dentro del Plan de Mejoramiento.</t>
  </si>
  <si>
    <t>Crongrama generado y cumplido.</t>
  </si>
  <si>
    <t>Programa de acciones resultantes del monitoreo en conjunto del proceso de medicion y mejora.</t>
  </si>
  <si>
    <t>Acciones ejecutadas</t>
  </si>
  <si>
    <t>Lograr la adecuada administracion del archivo de gestion de la Subdireccion  Financiera.</t>
  </si>
  <si>
    <t>Archivos de gestion 2016 y 2017 organizados y administrados adecuadamente</t>
  </si>
  <si>
    <t xml:space="preserve">lograr que el porceso cuente con los comprobantes de lso registros contables ejecutados en el aplicativo SIIF. </t>
  </si>
  <si>
    <t xml:space="preserve">comprobante de registros contables </t>
  </si>
  <si>
    <t>Generacion del cronograma de digitalizacion del archivo central.</t>
  </si>
  <si>
    <t>Cumplimiento del cronograma de digitalizacion aprobado.</t>
  </si>
  <si>
    <t>Actualizar  las tablas de retencion que sean solicitadas por los procesos y puntos de atencion fuera de bogota.</t>
  </si>
  <si>
    <t>Tablas de retencion actualizadas en el aplicativo ORFEO.</t>
  </si>
  <si>
    <t>Lograr el levantamiento y aprobacion del inventario Documental del FPS.</t>
  </si>
  <si>
    <t>Inventario Documental Aprobado.</t>
  </si>
  <si>
    <t>Lograr la consolidacion del cuadro de Clasificacion Documental.</t>
  </si>
  <si>
    <t>Cuadro de Clasificacion Documental.</t>
  </si>
  <si>
    <t>Analisis de necesidad</t>
  </si>
  <si>
    <t>Necesidad definida</t>
  </si>
  <si>
    <t>Lograr la remision del concepto por parte del Archivo General de Nacion</t>
  </si>
  <si>
    <t>Concepto de implementacion (lineamientos)</t>
  </si>
  <si>
    <t>Generar el plan de trabajo para la inclusion de los documentos recibidos mediante las transferncias documentales por parte de los puntos administrativos fuera de bogota.</t>
  </si>
  <si>
    <t>Lograr la actualizacion de las TRD dentro de los terminos establecidos luego de recibir la solicitud por parte de los proceso con su debida aprobacion.</t>
  </si>
  <si>
    <t>Controlar la adecuada actualizacion de las TRD de la entidad.</t>
  </si>
  <si>
    <t>Oficios y Memorandos de salida digtalizados y con el cuarto chulo de envio correspondientes al año 2012</t>
  </si>
  <si>
    <t>Digitalizar y establecer cuarto chulo 317 documentos</t>
  </si>
  <si>
    <t>Oficios y Memorandos de salida digtalizados y con el cuarto chulo de envio correspondientes al año 2013</t>
  </si>
  <si>
    <t>Digitalizar y establecer cuarto chulo 249 documentos</t>
  </si>
  <si>
    <t>Oficios y Memorandos de salida digtalizados y con el cuarto chulo de envio correspondientes al año 2014</t>
  </si>
  <si>
    <t>Digitalizar y establecer cuarto chulo 283 documentos</t>
  </si>
  <si>
    <t>Oficios y Memorandos de salida digtalizados y con el cuarto chulo de envio correspondientes al año 2015</t>
  </si>
  <si>
    <t>Digitalizar y establecer cuarto chulo 435 documentos</t>
  </si>
  <si>
    <t>Lograr la liquidacion de los contratos del año 2014.</t>
  </si>
  <si>
    <t>contratos del añon 2014 liquidados</t>
  </si>
  <si>
    <t>lograr el cierre de los expedientes de los contratos 031,032,033,034,035,041,042,043,044,048,050,051,052,059.</t>
  </si>
  <si>
    <t>realizar el cierre de los expedientes contractuales de los 14 contratos en relacion</t>
  </si>
  <si>
    <t>lograr el cierre de los expedientes de los contratos 041,042,,048.</t>
  </si>
  <si>
    <t>realizar el cierre de los expedientes contractuales de los 3 contratos en relacion</t>
  </si>
  <si>
    <t>Base de datos conciliada</t>
  </si>
  <si>
    <t>Unidad</t>
  </si>
  <si>
    <t>Lograr la actualizacion del procedimiento COPIA DE SEGURIDAD DE USUARIOS Y SERVIDORES APGTSOPSPT02 para establecer la metodologia adecuada para garantizar la conservacion de la informacion de la entidad.</t>
  </si>
  <si>
    <t>Procedimiento actualizado y aprobado mediante resolucion</t>
  </si>
  <si>
    <t xml:space="preserve">Lograr la actualizacion del procedimiento MANTENIMIENTO DE SERVIDOR DE INTRANET - APGTSOPSPT05,ncluyendo tiempo de ejecución de las actividades </t>
  </si>
  <si>
    <t>Lograr el cumplimiento de la actualizacion de los documentos en los tiempos establecidos.</t>
  </si>
  <si>
    <t>cumplimiento del cronograma de actualizacion</t>
  </si>
  <si>
    <t>Acta de las actividades realizadas para adelantar la gestion de la actualizacion de los documentos a responsabilidad del proceso de seguimiento y evaluacion independiente</t>
  </si>
  <si>
    <t>Acta de analisis de actualizacion de documentos.</t>
  </si>
  <si>
    <t>31//02/2016</t>
  </si>
  <si>
    <t>15/01/20104</t>
  </si>
  <si>
    <t>31/12/1015</t>
  </si>
  <si>
    <t>3105/2015</t>
  </si>
  <si>
    <t>31/09/2015</t>
  </si>
  <si>
    <t>31/09/2013</t>
  </si>
  <si>
    <t>14//03/2017</t>
  </si>
  <si>
    <t>P</t>
  </si>
  <si>
    <t>SI</t>
  </si>
  <si>
    <t>T</t>
  </si>
  <si>
    <t>FILA_122</t>
  </si>
  <si>
    <t>FILA_123</t>
  </si>
  <si>
    <t>FILA_125</t>
  </si>
  <si>
    <t>FILA_127</t>
  </si>
  <si>
    <t>FILA_128</t>
  </si>
  <si>
    <t>SEGUIMIENTO A LAS ACCIONES IMPLEMENTADAS</t>
  </si>
  <si>
    <t>2 SUSCRIPCIÓN DEL PLAN DE MEJORAMIENTO</t>
  </si>
  <si>
    <t>3 SUSCRIPCIÓN DEL PLAN DE MEJORAMIENTO</t>
  </si>
  <si>
    <t>CI01318</t>
  </si>
  <si>
    <t>No se hizo seguimiento para asegurar el cumplimiento de la norma en cuanto a la   publicación de la resolución N° 1145.</t>
  </si>
  <si>
    <t>Correctivas: Realizar la publicación de la Resolución N° 1145 en la  página web interna de la entidad. 
Preventiva:Diseñar una hoja de ruta con el fin de realizar seguimiento  a la publicación de las resoluciones que expide GTH de acuerdo a la norma vigente.</t>
  </si>
  <si>
    <t>Asegurar la publicación de las resoluciones emitidas por la GTH</t>
  </si>
  <si>
    <t>Elaborar hoja de ruta para la publicación de las resoluciones de GTH</t>
  </si>
  <si>
    <t>Diseño de hoja de ruta</t>
  </si>
  <si>
    <t>En las carpetas correspondientes a Conciliación de Activos Fijos, Bienes Muebles, Almacén, Bienes inmuebles no se evidencian la conciliaciones entre procesos de los meses de Enero a Junio del 2018, la funcionaria encargada del área de Contabilidad ha solicitado en reiteradas oportunidades al proceso de Gestión de Bienes Compras y Servicios Administrativos la conciliación que debe realizarme mensualmente de acuerdo a lo establecido en el procedimiento sin que a la fecha haya dado una respuesta.</t>
  </si>
  <si>
    <t>CI0718</t>
  </si>
  <si>
    <t xml:space="preserve"> Se efectuó una prueba selectiva de los contratos vigencia 2014, 2015 encontrándose la siguiente novedad entre otros, en  siguientes contratos  036-2015, INV 006-2015, 085-2014, 063-2014,055-2014, se encuentran las actas  firmadas por el contratista y/o representante legal y no legalizadas por el director del periodo correspondiente incumpliendo de esta manera el procedimiento APAJUOAJPT25 LIQUIDACIÓN DE CONTRATOS.</t>
  </si>
  <si>
    <t>CI00818</t>
  </si>
  <si>
    <t>Una vez revisada la hoja de vida de los indicadores de gestión del grupo interno de trabajo de Contabilidad, se evidenció que en el II semestre del 2017, si bien se actualizó la hoja de vida del indicador CONCILIACIONES ENTRE PROCESO, no se diligenció los análisis, observaciones, así mismo durante el primer semestre del 2018 no se alimentó la hoja de vida de los indicadores.</t>
  </si>
  <si>
    <t>Metodologias desactualizadas e incompletas</t>
  </si>
  <si>
    <t>Actualizacion de procedimientos y creacion del instructivo para la aplicación de Gestion de los procesos.</t>
  </si>
  <si>
    <t>Lograr las conciliaciones entre procesos.</t>
  </si>
  <si>
    <t>Intructivo y procedimientos</t>
  </si>
  <si>
    <t xml:space="preserve">Intructivo y procedimientos actualizados </t>
  </si>
  <si>
    <t>Desconocimiento de la actividad y el metodo de ejecucion</t>
  </si>
  <si>
    <t>Realizar la actualizacion de los indicadores del proceso en la intranet de la entidad.</t>
  </si>
  <si>
    <t>Lograr la actualizacion del logro de los indicadores.</t>
  </si>
  <si>
    <t>Hoja de vida de Indicadores actualizadas</t>
  </si>
  <si>
    <t>Correo de envio de hoja de vidas actualizadas</t>
  </si>
  <si>
    <t>CI00918 /CI01218</t>
  </si>
  <si>
    <t>Falta de monitoreo del proceso de liquidacion de los contratos.</t>
  </si>
  <si>
    <t>Realizar revsion por parte del jefe juridico actual para proceder a realizar la gestion pertinente  y poder definir la legalizacion respectiva d elas actas
2. Realizar periodicamente revision de los contratos liquidados para logara la legalizacion de las actas al 1000%</t>
  </si>
  <si>
    <t>Lograr el control de la legalizacion de actas d elos contratos liquidados</t>
  </si>
  <si>
    <t>actas legalizadas</t>
  </si>
  <si>
    <t>CI00119</t>
  </si>
  <si>
    <t xml:space="preserve">El  canal de atención chat permanece fuera de línea, la entidad no cuenta con un programa o software propio, sino que es una versión gratuita, la cual presenta fallas al ser una versión de prueba, se presentan demoras para abrir este programa, no guarda histórico, ni genera una alerta cuando alguien inicia una conversación vía chat. En el año 2018 se llevaba una relación en un libro de Excel iniciada el 07 de marzo de 2018 con los datos que se obtenían de cada chat, sin embargo esta relación se diligenció hasta el día 26/10/2018 y a la fecha ya no se lleva a cabo. </t>
  </si>
  <si>
    <t>la entidad no ha realizado un proceso para la compra, Instalacion y funcionamiento del chat.</t>
  </si>
  <si>
    <t>Emitir un documento donde se evidencie la necesidad y obligacion de    chat dentro de la entidad y presentarlo a la Secretaria General</t>
  </si>
  <si>
    <t>Lograr la implementacion del Chat Institucional.</t>
  </si>
  <si>
    <t>Documento de necesidad del Chat Institucional</t>
  </si>
  <si>
    <t>Documento radicado</t>
  </si>
  <si>
    <t>CI00519</t>
  </si>
  <si>
    <t>CI00719</t>
  </si>
  <si>
    <t xml:space="preserve">Durante la Ejecución de la Auditoria el equipo auditor solicitó circular de la identificación y/o actualización del inventario de activos de información de la vigencia siguiente a todos los responsables de los procesos la cual debe enviarse la última semana del mes de noviembre de cada vigencia, se solicitó la de la vigencia 2018, el proceso no se encuentra ejecutando esta actividad </t>
  </si>
  <si>
    <t>Falta de personal para cubrir cada una de las actividades requeridas, por tanto, como estrategia  se le dio prioridad a las actividades diarias para mantener la operación de la entidad</t>
  </si>
  <si>
    <t xml:space="preserve">Contratar el personal necesario para cubrir las actividades del proceso.
Asignar responsables a las actividades.
</t>
  </si>
  <si>
    <t xml:space="preserve">Realizar la actualización del inventario de activos de información </t>
  </si>
  <si>
    <t>Hacer gestión para la contratación del personal idóneo para el desarrollo normal de actividades del proceso TICS</t>
  </si>
  <si>
    <t>Presentar ante el comité institucional de gestión y desempeño  el inventario de activos de información para su revisión y aprobación</t>
  </si>
  <si>
    <t>Inventario Institucional de activos de información actualizado y aprobado</t>
  </si>
  <si>
    <t>El proceso de gestión TIC´S, a la fecha de la auditoria no cuenta con una unidad virtual para realizar las copias de seguridad de los equipos, incumplimiento con lo establecido en el procedimiento APGTSOPSPT02 COPIAS DE SEGURIDAD DE USUARIOS Y SERVIDORES.</t>
  </si>
  <si>
    <t>La entidad no cuenta con infraestructura física para realizar las copias de seguridad</t>
  </si>
  <si>
    <t>Hacer gestión para la consecución de las herramientas de copia de seguridad de la información que produce la entidad.</t>
  </si>
  <si>
    <t>Garantizar la disponibilidad, inalterabilidad y conservación de la información de la entidad.</t>
  </si>
  <si>
    <t xml:space="preserve">Adquisición de un sistema de almacenamiento robusto -NAS- que cuente con capacidad necesaria para conservar y consultar la información </t>
  </si>
  <si>
    <t xml:space="preserve">Contrato  de adquisición </t>
  </si>
  <si>
    <t xml:space="preserve"> El PLAN ESTRATEGICO DE TECNOLOGIAS DE LA INFORMACIÓN Y COMUNICACIONES fue aprobado mediante resolución 2969 del 11/12/18 con un presupuesto definitivo para el PETIC discriminado de la siguiente manera: • 2018- 16.609.800.000. • 2019-12.863.580.000 • 2020:13.156.290.000 • 2021- 16.624.620.000. Para un total de 59.254.290.000, situación que requiere efectuar ajustes al presupuesto, de acuerdo a las necesidades de la entidad, como se plantea en la guía de cómo se estructura el Plan Estratégico de Tecnologías de la Información PETIC Numeral 2.84 Proyección de Presupuesto área TIC, situación que no se ha realizado a la fecha.
Si bien se observa su aprobación, no se evidencia su implementación, ejecución, seguimiento y divulgación del PETIC </t>
  </si>
  <si>
    <t>Falta de personal para cumplimiento de actividades y bloqueo de presupuesto de inversión  por parte del Ministerio de Hacienda, que solo hasta los finales del mes de marzo de 2019 fue desbloqueado para dar inició a su ejecución.</t>
  </si>
  <si>
    <t xml:space="preserve">Contratar el personal necesario para cubrir las actividades del proceso.
Asignar responsables a las actividades.
Realizar la actualización del PETIC y el plan para su implementación y seguimiento </t>
  </si>
  <si>
    <t>Actualizar el plan estratégico de tecnologías de la información y las comunicaciones de acuerdo a las necesidades reales de la entidad.</t>
  </si>
  <si>
    <t xml:space="preserve">Personal contratado </t>
  </si>
  <si>
    <t>PLAN OPERATIVO Y ASIGNACIÓN DE ACTIVIDADES EN EL PERSONAL EXISTEN EN EL PROCESO TICS</t>
  </si>
  <si>
    <t>PLAN OPERATIVO TICS REALIZADO, COMUNICADO Y SOCIALIZADO</t>
  </si>
  <si>
    <t>Actualizar el plan estratégico de tecnologías de la información y las comunicaciones de acuerdo a las necesidades reales de la entidad y plan nacional de desarrollo.
Realizar un plan de implementación y seguimiento, teniendo en cuenta los recursos asignados para tal fin</t>
  </si>
  <si>
    <t xml:space="preserve"> PLAN ESTRATEGICO DE TECNOLOGIAS DE LA INFORMACIÓN Y LAS COMUNICACIONES -PETIC- actualizado.</t>
  </si>
  <si>
    <r>
      <t xml:space="preserve">Una vez revisada las resoluciones 1145 del 03 de julio del 2018, y 1741 del 21 de septiembre del 2018, por medio de las cuales se hace un nombramiento provisional, se pudo observar que las mismas no se encuentran publicadas en la pagina WEB de la entidad incumpliento lo estipulado en las leyes  el 1437/11 y la Ley 1712/14, así mismo se incumplio el acuerdo 560 de 2015 el cual estipula en su artículo.  
</t>
    </r>
    <r>
      <rPr>
        <u/>
        <sz val="13"/>
        <rFont val="Arial Narrow"/>
        <family val="2"/>
      </rPr>
      <t>Artículo 45.  TERMINO PARA PRESENTAR LAS RECLAMACIOES LABORALES.
Salvo lo dispuesto en el artículo 31 del Decreto-ley 760 de 2005 para el trámite de las reclamaciones por efectos de las incorporaciones, las reclamaciones laborales por presunta vulneración de los derechos de carrera, se presentarán en primera instancia dentro de los diez (10) días siguientes a que se realice la publicidad del acto lesivo de las prerrogativas de carrera.
El término para interponer, en segunda instancia, las reclamaciones laborales por presunta vulneración de los derechos de carrera, será de diez (10) días hábiles contados a partir de la fecha de notificación de la decisión proferida en primera instancia por la Comisión de Personal de la entidad</t>
    </r>
    <r>
      <rPr>
        <sz val="13"/>
        <rFont val="Arial Narrow"/>
        <family val="2"/>
      </rPr>
      <t xml:space="preserve"> situación que no permitió que las personas que estuvieran intersadas en el cargo pudieran presentar sus observaciones en las resoluciones mencionadas.</t>
    </r>
    <r>
      <rPr>
        <u/>
        <sz val="13"/>
        <rFont val="Arial Narrow"/>
        <family val="2"/>
      </rPr>
      <t xml:space="preserve">
</t>
    </r>
  </si>
  <si>
    <t xml:space="preserve">Actualizar y aprobar el 100% de los procedimiento suceptibles a cambios mediante acto administrativo ASI: 
1, APGRFGCOPT12 COMPROBANTE NÓMINA DE EMPLEADOS.
2, APGRFGCOPT22 CIERRE CONTABLE MENSUAL.
3, APGRFGCOPT23 INFORME ESTADOS FINANCIEROS. 
4,  APGRFGCOPT25 DECLARACIÓN DE INGRESOS Y PATRIMONIO - DIAN.
5, APGRFGCOFO02  CONTROL DE INFORMACIÓN CONTABLE IMPUESTOS DEPARTAMENTALES.
6, APGRFGCOFO03  CONTROL DE INFORMACIÓN CONTABLE RETENCIÓN EN LA FUENTE, IVA E ICA.
7, APGRFGCOFO07  CONTROL DE PAGOS/ </t>
  </si>
  <si>
    <t xml:space="preserve">Actualizar y aprobar el 100% de los procedimiento suceptibles a cambios mediante acto administrativo ASI: 
1, APGRFGCOPT03 NOTAS CREDITO - ACREEDORES VARIOS
2, FORMATO APGRFGCOFO01  NOTA CREDITO
3, APGRFGCOPT04 RECONOCIMIENTO Y REVELACIÓN DE PROCESOS LABORALES
4, APGRFGCOPT05 OPERACIONES RECIPROCAS.
5, APGRFGCOPT07 CUOTAS DE AUDITAJE Y CONTRIBUCIÓN
6, APGRFGCOPT08 COMPROBANTE MOVIMIENTOS DE INGRESOS Y EGRESOS ALMACEN.
7, APGRFGCOPT09 COMPROBANTE LEGALIZACIONES.
</t>
  </si>
  <si>
    <t>CI00418</t>
  </si>
  <si>
    <t>CI00419</t>
  </si>
  <si>
    <t>ACTIVIDADES / AVANCE FÍSICO DE EJECUCIÓN (%)</t>
  </si>
  <si>
    <t>REPORTES DE AVANCE DE LA ACCION (DESCRIPCION)</t>
  </si>
  <si>
    <t>CI001419</t>
  </si>
  <si>
    <t>Efectuado el seguimiento se observa que la entidad venía trabajando con unas TRD que no se encontraban aprobadas por el Archivo General de la Nación, y aquellas que habían sido aprobadas no se ajustan al organigrama actual de la entidad y el hacer de los procesos; lo que pone en riesgo la clasificación y organización de la información, tiempos de permanencia en cada etapa del ciclo vital de los documentos, las transferencias documentales, el manejo integral de los documentos, la identificación documental, racionalización de trámites, clasificación documental, entre otras</t>
  </si>
  <si>
    <t>Desconocimiento de las TRD vigentes avaladas por el el Archivo General de la Nacion del año 2000</t>
  </si>
  <si>
    <t>Solicitar por medio de memorando a Direccion General  como ordenadora del gasto, para la toma de deciciones en la contratacion de una empresa especializada para la elaboracion de TRD.</t>
  </si>
  <si>
    <t xml:space="preserve">lograr la actualizacion  y aprobacion de las  TRD de la Entidad </t>
  </si>
  <si>
    <t xml:space="preserve">Elaboracion del memorando dirigido a Direccion General </t>
  </si>
  <si>
    <t>Memorando remitido a la direccion</t>
  </si>
  <si>
    <t>CI001519</t>
  </si>
  <si>
    <t>Efectuado el seguimiento se observa que el proceso Gestión Documental no cuenta con Cuadros de Clasificación Documental, el cual es el primer paso para la creación y/o actualización de las TVD Y TRD, de acuerdo a lo establecido en el Acuerdo 004 de 2013 artículo 4 “La elaboración de las tablas de retención documental y las tablas de valoración documental deberá llevarse a cabo a partir de los cuadros de clasificación documental, siguiendo la estructura orgánico-funcional de cada entidad”  A su vez tampoco se observan las Tablas de Valoración Documental de la entidad, lo cual afecta en el establecimiento del valor primario y secundario de la documentación y la disposición final de la misma</t>
  </si>
  <si>
    <t xml:space="preserve">las TRD no se tienen actualizadas e implementadas en la Entidad </t>
  </si>
  <si>
    <t xml:space="preserve">Implementar el cuadro de clasificacion una vez se tenga las TRD aprobadas </t>
  </si>
  <si>
    <t xml:space="preserve">lograr la implementacion del cuadro de clasificacion </t>
  </si>
  <si>
    <t>Elaboracion del cuadro de clasificacion para cada una de las TRD.</t>
  </si>
  <si>
    <t>CI001619</t>
  </si>
  <si>
    <t>Efectuado el seguimiento a los lugares destinados para archivos de gestión y archivos en custodia, se observan las paredes y los techos de estos sitios con problemas de humedad, exponiendo al deterioro de la documentación y a la no conservación de la misma, además que la entidad no cuenta con un programa de conservación documental que garantice la vida útil del documento</t>
  </si>
  <si>
    <t xml:space="preserve">falta de apropracion de temas de recursos para las instalaciones de la Entidad. </t>
  </si>
  <si>
    <t xml:space="preserve">solicitar por medio de memorando a  la oficina administrativa donde se solicite  adecuacion de las intalaciones del archivo de la Entidad. </t>
  </si>
  <si>
    <t>Lograr  la ubicación del archivo de gestion y el archivo de custodia en el lugar adecuado y cumpliendo las normas de archivo.</t>
  </si>
  <si>
    <t>Elaboracion del memorando dirigido a la oficina Administrativa</t>
  </si>
  <si>
    <t>archivo adecuado</t>
  </si>
  <si>
    <t>CI001719</t>
  </si>
  <si>
    <t>Efectuado el seguimiento a los lugares destinados para archivos de gestión se observa que el archivo en el que se almacenan boletines de pago no cuenta con un FUID, además la información no se encuentra unificada en un solo lugar, por lo que la funcionaria responsable de la actividad debe desplazarse a los diferentes  “cuartos” para buscar y trasladar los tomos solicitados, lo que genera demoras en el proceso</t>
  </si>
  <si>
    <t>porque dentro del proceso de administracion de archivo no estaba lincluido  el proceso de organización documental.</t>
  </si>
  <si>
    <t>Dentro del proceso de contratacion del nuevo operador , hay un capitulo destinado para la organización documental cuyo producto final sera la entrega del FUID</t>
  </si>
  <si>
    <t>Lograr la implemnetacion del FUID en cada uno de los arechivos de las dependencias del FPS.</t>
  </si>
  <si>
    <t>Implementacion del formulario unico de identificacion documental en las dependencias del FPS.</t>
  </si>
  <si>
    <t>FUID implementado</t>
  </si>
  <si>
    <t>CI001819</t>
  </si>
  <si>
    <t xml:space="preserve">Archivo Central y archivos en custodia Condiciones de edificios y locales destinados a archivos:                                                                                                                  • Los locales destinado como sede de archivo no cumple con las condiciones de edificación, almacenamiento, medio ambiental, de seguridad y de mantenimiento que garanticen la adecuada conservación de los acervos documentales.                                                                                                                                *En los expedientes revisados de manera aleatoria se observa que estos cuentan con ganchos de cosedora, clips, entre otros materiales abrasivos que dañan la vida útil de la documentación, además no  se encuentran totalmente foliados
• El espacio presenta riesgos de humedad (evidencias fotos)
• No se observa que cuente con las mediciones que garanticen Temperatura de 15 a 20° C con una fluctuación diaria de 4°C. y Humedad relativa entre 45% y 60% con fluctuación diaria del 5%..
• No se observa sistema de alarma contra robos e incendios. 
• No se observa programa de limpieza en seco
• Las funcionarias que se encuentran en este local no cuentan con tapabocas, guantes ni batas.                                                                                                                      • En los pasillos se observan cajas que obstaculizan los pasillos, por lo cual no se evidencia previsión del espacio suficiente para albergar la documentación acumulada y su natural incremento.                                                                                                                                                                                                               *No se utiliza el rotulo que trae impreso la caja, sino que se le coloca un nuevo rótulo en la solapa, el cual no está unificado para todas las cajas, además las cajas no se encuentran organizadas de forma alfabética por apellido.                                                                                                                                                                       *• El cerramiento superior no debe ser utilizado como lugar de almacenamiento de documentos ni de ningún otro material, sin embargo se evidencia su utilización, lo que coloca en riesgo la integridad de los documentos y la integridad de las personas que ingresen al archivo.                                                                  • Se observa que no hay un control de los factores contaminantes o de riesgo biológico, que no solo deterioran los expedientes sino que colocan en riesgo la salud de las personas que trabajan en dicho local.                                                                                                                                                                                                 • Se observa que en algunos casos adicional al expediente hay una carpeta aparte llamada por los funcionarios del archivo “complemento”,  lo que genera un incumplimiento a las normas de archivo pues toda la información no se encuentra consignada en un mismo expediente                                                  • Se observa en uno de los pasillos caja con documentación, los responsables de los procesos manifiestan que no tienen conocimiento del contenido de esta información, por lo cual estas cajas con documentación no poseen una clasificación documental, no están catalogadas como fondo documental ni cuentan con  un inventario único documental.                                                                                                                                                                                             *• En el proceso de auditoría se observa este cuarto adicional, en el cual se encuentran tomos de boletines de pago y otra documentación diferente, cuando se indaga con los responsables del proceso manifiestan que no conocen de que es esta información, la cual se encuentra deteriorada, documentación no poseen una clasificación documental, no están catalogadas como fondo documental ni cuentan con  un inventario único documental. </t>
  </si>
  <si>
    <t>Insuficiencia en los recursos financieros para la adecuacion de los archivos de gestion del FPS.</t>
  </si>
  <si>
    <t>elaboracion de diagnostico de la necesitad y compra de equipos de temperatura y humedad</t>
  </si>
  <si>
    <t>Lograr la adecuacion  o reubicacion del archivo de gestion del FPS.</t>
  </si>
  <si>
    <t>Archivo de gestion administrado dentro de las condiciones fisicas y ambientales idoneas.</t>
  </si>
  <si>
    <t>Archvio adecuado</t>
  </si>
  <si>
    <t>CI001919</t>
  </si>
  <si>
    <t>se observa que el proceso Gestión Documental no ha realizado una Prevención de deterioro de los documentos de archivo y situaciones de riesgo, como lo son la planificación de la preservación, la prevención, levantamiento y valoración del panorama de riesgos, medidas preventivas, preparación de un plan de emergencias, reacción en caso de siniestro</t>
  </si>
  <si>
    <t xml:space="preserve">Dentro del proceso de contratacion del nuevo operador , hay un capitulo destinado para la organización documental, que incluye un profesional en restauracion de documentos que realizará la restauracion de los mismo y la prevencion en el crecimiento del material biologico encontrado actualmente.
Establecer dentro del plan de  conservacion documental  las acciones tendientes que deben ejecutar en caso de emergencia. </t>
  </si>
  <si>
    <t>Establecer  plan de  conservacion documental</t>
  </si>
  <si>
    <t>1. una vez contratado el nuevo operador, de acuerdo a la supervicion se realizará un plan de trabajo que garantice el cumplimiento de  dicha obligacion.
2. Actualizacion del plan de conservacíon Documental, articulandolo con el Plan de Emergencia de la Entidad.</t>
  </si>
  <si>
    <t>Plan de conservacion documental aprobado</t>
  </si>
  <si>
    <t>CI002019</t>
  </si>
  <si>
    <t>Efectuado el seguimiento se observa que el proceso Gestión Documental no cuenta con el Sistema Integrado de Conservación SIC: El SIC está compuesto por la implementación del plan de conservación documental, el plan de preservación digital a largo plazo y los Programas de conservación preventiva</t>
  </si>
  <si>
    <t>No aplicación del plan de conservación documental en la Entidad.</t>
  </si>
  <si>
    <t>solicitar capacitacion por medio correo electronico  a la oficina de  talento humano sobre  la adecuada utilizacion del  plan de conservacion documental</t>
  </si>
  <si>
    <t>Lograr la implementacion del sistema integrado de conservacion</t>
  </si>
  <si>
    <t xml:space="preserve">Asistencia  a la capacitacion del plan de capacitacion </t>
  </si>
  <si>
    <t xml:space="preserve">lista de asistencia </t>
  </si>
  <si>
    <t>CI002119</t>
  </si>
  <si>
    <t>Para la vigencia 2019 no se ha programado cronograma de transferencias documentales, el proceso manifiesta que al no encontrarse aprobadas las Tablas de Retención, no se puede recibir la información como la tienen organizada los procesos en este momento</t>
  </si>
  <si>
    <t>No se ha conertado con las dependencias los docuemntos a tranferirn según la TRD</t>
  </si>
  <si>
    <t xml:space="preserve">Realizar el cronograma de tranferencia documental </t>
  </si>
  <si>
    <t>Lograr la implementacion del cronograma de transferencia documental</t>
  </si>
  <si>
    <t xml:space="preserve">implementar el cronograma de transferencia documental </t>
  </si>
  <si>
    <t>cronograma  implementado</t>
  </si>
  <si>
    <t>CI002219</t>
  </si>
  <si>
    <t>Eliminación Documental:Aunque en este momento se encuentre en proyecto de creación y/o actualización las TRD Y TVD, hay unas que fueron aprobadas en su momento en el Archivo General de la Nación y con las cuales de acuerdo a lo informado no se realizó eliminación documental lo que genera un incumplimiento al quehacer archivístico, de acuerdo en lo establecido en la ley 594 de 2000; además se observa que en los espacios designados para almacenamiento de archivo hay un volumen elevado de documentación que no se encuentra clasificada por lo que se desconoce la funcionalidad de la misma, razón por la cual se puede estar desaprovechando el espacio y los estantes, además que dificulta la búsqueda de la información requerida</t>
  </si>
  <si>
    <t xml:space="preserve">No esta determinado cuales de esos documentos pertenecen a la TRD Vigente para aplicarle su disposicion final. </t>
  </si>
  <si>
    <t xml:space="preserve">Realizar la eliminacion una vez verificado que documentos estan acorde ala TRD vigente. </t>
  </si>
  <si>
    <t>Logra la eliminación de los documentos que ya cumplieron su ciclo de vida.</t>
  </si>
  <si>
    <t>Eliminar todos los documentos que ya cumplieron su ciclo de vida.</t>
  </si>
  <si>
    <t xml:space="preserve">acta de eliminacion de documentos </t>
  </si>
  <si>
    <t>CI002319</t>
  </si>
  <si>
    <t xml:space="preserve">Efectuado el seguimiento del PINAR, el cual se encuentra publicado en la página web de la entidad  http://www.fps.gov.co/inicio/la_entidad/PLAN_INSTITU_ARCHIVO_FPS.pdf , se observa que en el ítem de formulación de planes y proyectos no están plasmados responsables e indicadores de la actividad o proyecto, como lo estípula el Manual de formulación del Plan Institucional de Archivos – PINAR. Adicional a esto en el cronograma publicado en la  página web se observa que no se han cumplido con las actividades que se encontraban programadas:
• Tablas de retención aprobadas – Plazo estipulado 31 de diciembre de 2018.
• Plan de conservación documental aprobado - Plazo estipulado 31 de diciembre de 2018.
• Publicación de Tablas de retención documental convalidadas - Plazo estipulado 31 de diciembre de 2018
</t>
  </si>
  <si>
    <t>falta  de concertacion con la alta Direccion la  apropracion de temas de recursos para la elaboracion de las actividades del pinar.</t>
  </si>
  <si>
    <t>actualizacion y seguimiento al PINAR</t>
  </si>
  <si>
    <t>Logra la actualización de las actividades del   PINAR, de acuerdo al presupuesto de inversion</t>
  </si>
  <si>
    <t xml:space="preserve">Enviar memorando al ordenar del gasto, solicitando el presupusto  para las actividades descritas </t>
  </si>
  <si>
    <t>CI002419</t>
  </si>
  <si>
    <t xml:space="preserve">Efectuado el seguimiento al Programa de Gestión Documental que reposa en la intranet de la entidad APGDOSGEPG01 http://190.145.162.131/PROCESO%20DE%20GESTION%20DOCUMENTAL.htm, se observa que este se encuentra desactualizado, pues en este reportan que se cuenta con información, planes, programas, entre otros, los cuales actualmente no se han implementado, se encuentran desactualizados o no se están llevando a cabo (como se ha evidenciado en el desarrollo de la auditoría)                                                                                                                                                                                 1 Requisitos Técnicos:  
• No se cuenta con la actualización y utilización de TRD actualizadas y aprobadas por el AGN.
• No se cumple con la ley 594 de 2000 (como se ha expuesto a lo largo de la auditoría)
2 Requisitos Administrativos 
• Las instalaciones del Archivo Central no reúnen las condiciones mínimas para el adecuado desarrollo de
• la función, siguiendo las pautas del AGN con relación a las características físicas, medioambientales, espacio, distribución de áreas de acuerdo con el flujo de los procesos de archivo, ubicación con relación a cada dependencia y con la estantería necesaria para la custodia del archivo
• No se observa un cuadro de clasificación documental ni TVD que permitan establecer las etapas del ciclo vital de la documentación.                                                                            
                                                                                                                                                                                                                                              3  Conservación de documentos: No se observa que se cuente o se realice: 
• Jornadas de sensibilización y toma de conciencia.
• Plan y/o programa de prevención y atención de desastres
• Monitoreo y control de condiciones ambientales (seguridad).
• Limpieza de áreas y documentos (solicitud de equipos para limpieza). 
• Plan de manejo de control de plagas y roedores (Fumigaciones en seco).
• Almacenamiento, re almacenamiento (Determinación de espacios y áreas locativas, determinación de mobiliario y equipo, determinación de unidades de conservación y almacenamiento).  
• Establecimiento de medidas preventivas (análisis de los riesgos, y el reporte oportuno) </t>
  </si>
  <si>
    <t xml:space="preserve">Elaboración de diagnostico de las necesidades de gestion documental. </t>
  </si>
  <si>
    <t xml:space="preserve">Lograr la elaboracion  de diagnostico de gestion documental </t>
  </si>
  <si>
    <t>Entrega de diagnostico a la alta Direccion.</t>
  </si>
  <si>
    <t>Memorando con diagnostico</t>
  </si>
  <si>
    <t>Desconocimiento de la normatividad y del ptramite de actualizacion de la normatividad an interior del proceso</t>
  </si>
  <si>
    <t>acciones de mejora ejecutadas</t>
  </si>
  <si>
    <t>CI0919</t>
  </si>
  <si>
    <t xml:space="preserve">En el muestreo selectivo realizado, se observa que las historias laborales no contaban con los documentos básicos exigidos de acuerdo a la normatividad y presentan errores de foliación, faltan certificaciones laborales que fueron relacionadas en el formato de hoja de vida de la función pública; además el formato Hoja de Control no cumple con los parámetros establecidos, pues no cuenta con el campo de fecha de elaboración (de la hoja de control),  la firma del jefe o coordinador de Talento Humano, este se encuentra al finalizar los folios y la ubicación de esta debe ser adherida a la solapa izquierda. </t>
  </si>
  <si>
    <t>Realizar la adecuada organización del archvio de historias laborales que se encuentran en custodia del proceso de GTH.</t>
  </si>
  <si>
    <t xml:space="preserve">Contar con una adecuada administracion y conservacion del archivo de historia laborales </t>
  </si>
  <si>
    <t xml:space="preserve">Socializacion de la normatividad vigente para la administracion del archivo de las historias laborales
Revision e identificacion de los documentos a corregir según normatividad vigente (acta de revisión e indentificación)
Foliar correctamente el archivo según norma vigente
Actualizar y diligenciar correctamente el formato hoja  de control de historias laborales
</t>
  </si>
  <si>
    <t>CI1019</t>
  </si>
  <si>
    <t xml:space="preserve">El último informe de la medición de riesgo psicosocial es del año 2013, no se observan evidencias de las mejoras implementadas ni de los seguimientos que se deben realizar a los riesgos psicosociales identificados, no hay una medición reciente que permita mitigar y controlar la aparición de los riesgos psicosociales identificados y aquellos nuevos riesgos que se pueden generar por el constante cambio de personal, este factor debe medirse a todos los funcionarios de la entidad sin importar el tipo de vinculación laboral. </t>
  </si>
  <si>
    <t>No se aplico la bateria de los riesgos psicosociales de acuerdo a ala normatividad y periodicidad necesaria debido a que njo se logro la contratacion de la firma especializada.</t>
  </si>
  <si>
    <t>Asegurar la contratacion de la firma especialista en la aplicación de analisisi de riesgo psicosocial.</t>
  </si>
  <si>
    <t>Lograr la identificacion, tratamiento y mitigacion de los riesgos psicosociales identificados.</t>
  </si>
  <si>
    <t xml:space="preserve">Realizara contratacion para la adelantar la medición del Riesgpo Psicosocial en la entidad.
Generar informe de medicion de los riesgos psicosociales
identificar riesgos psicosociales y formular plan de acción para la intervención de los riesgos psicosociales identificados
</t>
  </si>
  <si>
    <t>4 SUSCRIPCIÓN DEL PLAN DE MEJORAMIENTO</t>
  </si>
  <si>
    <t>CI1119</t>
  </si>
  <si>
    <t>En el proceso de auditoria se evidencia que la última medición de Clima laboral se realizó en el año 2016 y esta medición se debe realizar cada dos (2) años, por lo cual esta medición se debió de haber llevado a cabo en la vigencia 2018</t>
  </si>
  <si>
    <t>No se contaba con los recursos necesarios para la contratacion de la firma especializada en la medicion del clima laboral</t>
  </si>
  <si>
    <t>Asegurar la ejecucion de los recursos asignados para la contratacion de la firma especializada para la medicion de clima laboral</t>
  </si>
  <si>
    <t>Lograr la adecuada medicion del clima laboral</t>
  </si>
  <si>
    <t>Realizar la contratación para la medición de clima laboral
aplicación del instrumento de medición del clima laboral
Socialización de los resultados de la medición del clima laboral y el plan de mejoramiento.</t>
  </si>
  <si>
    <t>5 SUSCRIPCIÓN DEL PLAN DE MEJORAMIENTO</t>
  </si>
  <si>
    <t>CI1219</t>
  </si>
  <si>
    <t xml:space="preserve">Se observa incumplimiento en el procedimiento APGTHGTHPG04 pues el software suministrado por la ARP Positiva, no está siendo instalado en cada computador de los funcionarios y trabajadores de la entidad,  ni se están realizando dos (2) veces al mes (como lo estipularon en dicho programa), los ejercicios de manera colectiva, por proceso, con acompañamiento del Encargado de las actividades Salud Ocupacional y/o integrantes de la brigada.   
Adicional a esto no se está realizando el diligenciamiento del “formato de prevención de lesiones osteomusculares APGTHGTHFOXX,” el cual según dicho programa debe ser diligenciado por parte de los jefes y/o coordinadores de cada proceso durante los cinco (5) primeros días hábiles de cada mes, se recogerá por parte del encargado de las actividades de salud Ocupacional en la entidad, como evidencia de la participación y posteriores acciones a que haya lugar. </t>
  </si>
  <si>
    <t>Desprogramacion del sofware o aplicativo para las pausas activas individuales.</t>
  </si>
  <si>
    <t>Realizar solictud  a la ARL correspondiente para que se realice revision de cada uno de los equipo y que se active el sofware o aplicativo de pausas activas.</t>
  </si>
  <si>
    <t>Lograr la ejecucion de las pausas activas por parte de los funcionarios de la entidad según normatividad aplicable</t>
  </si>
  <si>
    <t xml:space="preserve">Realizar solicitud de activación del software instalado para las pausas activas
Revisar la viabilidad de acciones diferentes al software para promover las pausas activas
Realizar revisión, actualización y ejecución del programa dinamico de pausas activas y toda la metodologia asociada.
</t>
  </si>
  <si>
    <t>6 SUSCRIPCIÓN DEL PLAN DE MEJORAMIENTO</t>
  </si>
  <si>
    <t>CI1319</t>
  </si>
  <si>
    <t xml:space="preserve">No se realizaron las inspecciones periódicas a todas las áreas, frentes de trabajo y equipos en general, se observo la realización a dos áreas en la vigencia 2018,   al archivo central con el informe de la inspección radicado No. 20182100059863, realizando la búsqueda en el aplicativo Orfeo se encuentra el informe de inspección de gestión ambiental con radicado No. 20182200199682. no se encuentra diligenciado el cronograma anual de inspecciones planeadas de seguridad, el formato lista de verificación de inspecciones de seguridad se encuentra en diligenciamiento para la vigencia 2019.                                                                                                                                                          Adicional a esto, no se observa el seguimiento realizado a las acciones de mejora establecidas en las inspecciones de seguridad (actividad no. 8), ni un seguimiento de la efectividad de los controles aplicados (actividad no. 9), indicadores de gestión (actividad no 14) del procedimiento interno. 
</t>
  </si>
  <si>
    <t>Falta de coordinacion en la trasncision de cambio de funcionarios y monitoreo al plan de inspecciones</t>
  </si>
  <si>
    <t>Realizar revision, actualizacion e implementacion del plan de inspeccion de seguridad según normatividad vigente.</t>
  </si>
  <si>
    <t>Dar cumplimiento de la Resolución 1016 de 1989 artículos 11 y 13, la Norma Técnica Colombiana NTC 4114 de 1997, Decreto 1072 de 2015 Artículo 2.2.4.6.12 y el procedimiento interno APGTHGTHPT29 INSPECCIONES PLANEADAS DE SEGURIDAD</t>
  </si>
  <si>
    <t xml:space="preserve"> Revisión, actualización del plan de inspeccion de seguridad 
socialización del plan de inspeccion de seguridad
Implementación del plan de inspeccion de seguridad</t>
  </si>
  <si>
    <t>CI02919</t>
  </si>
  <si>
    <t xml:space="preserve">Verificadas las carpetas de encuestas se observan inconsistencias en el diligenciamiento el formulario por parte de los usuarios, se observa que las encuestas a veces son diligenciadas por los funcionarios de las sedes y no por los usuarios que llegan a solicitar algún servicio, así mismo se evidencia que no se está cumplimiento con lo establecido en la actividad No 4, con relación al diligenciamiento diario de la encuesta, se observan 10 encuestas por mes, recomienda llevar un control de las fechas en las cuales se diligencia el formulario </t>
  </si>
  <si>
    <t>Por que el personal de atencion al ciudadano en los puntos de atencion fuera de bogota no ha sido  instruido en aplicación de encuestas de satisfacion.</t>
  </si>
  <si>
    <t>Elaborar y comunicar memorando  por medio de la cual se establezca claramente las instrucciones para la ejecucion de la encuesta satisfaccion, dirigida a todos los puntos administrativos fuera de bogota.</t>
  </si>
  <si>
    <t>Lograr la aplicacion de las encuestas se satisfaccion dentro de la viabilidad por parte de los usuarios.</t>
  </si>
  <si>
    <t>Aplicación de la encuesta de satisfaccion posibles.</t>
  </si>
  <si>
    <t>acta de revision y verificacion de formatos de encuestas diligenciados adecuadamente</t>
  </si>
  <si>
    <t>CO03019</t>
  </si>
  <si>
    <t>2. Procedimiento buzón de Sugerencias: Se realizó revisión de los expedientes que contienen las actas de buzón de sugerencias, utilizando la técnica de muestreo selectivo y se seleccionaron  las carpetas de las siguiente ciudades: 
 Santander: Verificada la carpeta se observa que no se encuentra en la carpeta las actas de apertura del buzón de sugerencias del día 02 de agosto, así mismo se observa acta 19 agosto que corresponde a un día festivo.
 Bogotá: no se evidencia el acta de buzón del 17 mayo, se observar actas que no corresponden a la fechas indicadas por el procedimiento, se observa acta del 01 julio el cual corresponde a un día festivo dándose apertura al buzón de sugerencias. 
 Santa Marta: se evidencia que no se encuentra el acta de 31 de mayo del 2019, así mismo solo se encuentran hasta el mes de julio, faltando los meses de agosto y septiembre del 2019</t>
  </si>
  <si>
    <t>por que no existe un control preventivo que active la alarma para la ejecucion de la actividad.</t>
  </si>
  <si>
    <t>Realizar envio de correo electronico semanal recordando las fechas de apertura del Buzon de Sugerencias y realizando el correcto diligenciamiento del mismo.</t>
  </si>
  <si>
    <t>Lograr la apertura correcta del buzon de sugerencia</t>
  </si>
  <si>
    <t>Apertura de buzon de sugerencias</t>
  </si>
  <si>
    <t>Actas de apertura de buzon de sugerencia</t>
  </si>
  <si>
    <t>CI02715, CI02519</t>
  </si>
  <si>
    <t>CI03119</t>
  </si>
  <si>
    <t>1) Se evidencia que en la página web de la entidad solo se encuentra publicado el Plan de Seguridad y Privacidad de la Información, vigencia 2018 (http://www.fps.gov.co/inicio/plan_seguridad_info.html) y hace mención a una serie de actividades a las cuales se les debe realizar seguimientos como son a: 
•Actualización de los Activos Información.
•Levantamiento de Riesgo de Seguridad de la Información para cada uno de los procesos.
•Plan de Tratamiento de Riesgo de Seguridad de la Información.
•Documento de Declaración de aplicabilidad.
•Revisión y aprobación de política seguridad y privacidad de la información, 
•Plan de Sensibilización en seguridad y privacidad de la información, 
•Revisión y Mejoras de Controles ISO 27001: 2013 Fase I: Administrativos.
Este plan no se encuentran publicados, y por lo tanto no es posible establecer si se  realizó gestión en la vigencia 2019, así mismo se observa que a la fecha 12/08/19, no se encuentra la aprobación y publicación del Plan de Seguridad y Privacidad de la Información, vigencia 2019</t>
  </si>
  <si>
    <t>falta de control para el cumplimiento de la actividad.</t>
  </si>
  <si>
    <t>1. actualizacion, aprobacion e implementacion del la Guia para la Formulacion, y Seguimiento del  PLAN DE SEGURIDAD Y PRIVACIDAD DE LA INFORMACION, donde se establezca el control para la publicacion del Plan dentro de los terminos establecidos.</t>
  </si>
  <si>
    <t xml:space="preserve">Garantizar la publicacion del mulacion, y Seguimiento del  PLAN DE SEGURIDAD Y PRIVACIDAD DE LA INFORMACION </t>
  </si>
  <si>
    <t>Realizar la inclusion del control dentro de la guia ara la Formulacion, y Seguimiento del  PLAN DE SEGURIDAD Y PRIVACIDAD DE LA INFORMACION</t>
  </si>
  <si>
    <t>Guia para la Formulacion, y Seguimiento del  PLAN DE SEGURIDAD Y PRIVACIDAD DE LA INFORMACION actualizado.</t>
  </si>
  <si>
    <t>CI032119</t>
  </si>
  <si>
    <t xml:space="preserve">2) Se solicitó a la GESTION DE TICS – (Tecnología Seguridad de la Información S.I) presentar cronograma para el mantenimiento de equipos de cómputos de la entidad,     y se evidencia que existe programación para los meses de agosto y septiembre del año 2019, a fecha 16 de septiembre, aún no se había ejecutado lo programado para el mes de agosto, de igual forma no se observó programación y ejecución para el primer semestre de la vigencia 2019, incumpliendo lo dispuesto PETIC - FPS-FNC de las obligaciones específicas del Ítem 9 del perfil profesional en ingeniería  clasificación V “Apoyar en la programación y desarrollo de mantenimientos preventivos y correctivos de la Infraestructura tecnológica de la Entidad.”, como también en el Ítem 9 “Apoyar en la programación y desarrollo de mantenimientos preventivos y correctivos de la Infraestructura tecnológica de la Entidad.” perfil profesional en ingeniería  clasificación I.
Se recomienda elaborar y documentar un plan y/o un cronograma general de mantenimiento preventivo y correctivo para los equipos de tecnologías de información de la entidad, y así llevar a cabo el desarrollo de estas actividades e iniciar su ejecución al inicio de cada vigencia </t>
  </si>
  <si>
    <t>Falta de asignacion de responsable para la ejecucion de la actividades para gestionar el mantenimiento de equipos de computo</t>
  </si>
  <si>
    <t xml:space="preserve">Establecer el responsable de la gestion de las acciones de  plan de mantenimiento con sus respectivas responsabilidades.  </t>
  </si>
  <si>
    <t xml:space="preserve">Actualizar y aprobar el plan de mantenimiento preventivo y correctivo de los equipos tecnologicos </t>
  </si>
  <si>
    <t>actualizacion plan de mantenimiento preventivo y correctivo de los equipos tecnologicos</t>
  </si>
  <si>
    <t>Plan actualizado</t>
  </si>
  <si>
    <t>CI03319</t>
  </si>
  <si>
    <t xml:space="preserve">3) GESTION DE TICS – (Tecnología Seguridad de la Información S.I) No cuentan con un procedimiento para el reporte novedades de incidencias de seguridad (PROCEDIMIENTO DE GESTIÓN DE INCIDENTES DE SEGURIDAD DE LA INFORMACIÓN) / ISO 27001(A.13.1) Guía 3 MINTIC. (6.6)
Por lo tanto es de anotar que sin este procedimiento se hace difícil realizar seguimiento y trazabilidad a las incidencias y buscar acciones de mejora y prevención. Incrementando los riesgos de incidentes.
6.6 SEGURIDAD DE LAS OPERACIONES
Se recomienda documentar un procedimiento lo cual permitiría llevar un registro de las incidencias presentadas y observar cuales son nuestras posibles debilidades en algunos de los controles adoptados. ISO 27001- Guía 3 MINTIC.
Mintic  Guía no. 21
5.5.4 clasificación de incidentes de seguridad dela información
5.5.5 priorización de los incidentes y tiempos de respuesta
5.5.6 tiempos de respuesta
5.5.7 declaración y notificación de incidentes
Mintic Guía no. 3
6.10 gestión de incidentes de seguridad de la información
</t>
  </si>
  <si>
    <t>por que las acciones para el reporte de novedades de incidencia de seguridad se encuentran establecidas en los lineamientos de la polticia de seguridad de privacidad y seguridad de la informacion aprobada mediante resolucion  0846 del 09 de junio del 2017.</t>
  </si>
  <si>
    <t>Elaborar el procedimiento para el seguimiento y trazabilidad de los incidentes de seguridad informacion</t>
  </si>
  <si>
    <t xml:space="preserve">Garantizar el control  y seguimiento de los incidentes de seguridad de la informacion </t>
  </si>
  <si>
    <t>Establecer el procedimiento con los liniamientos de la  Guia 3 Mintic</t>
  </si>
  <si>
    <t xml:space="preserve">Procedimiento aprobado </t>
  </si>
  <si>
    <t>CI03419</t>
  </si>
  <si>
    <t xml:space="preserve">4) Se solicitó información y soporte para establecer cuál es la información del FPS-FNC (interna y externa) que cuenta con las copias de seguridad.
La información enviada  por GESTION DE TICS – (Tecnología Seguridad de la Información S.I) no es precisa y clara, por lo tanto no es posible determinar qué información tiene copias de seguridad, como tampoco se determinó si en las oficinas del FPS-FNC que están externas, están cumpliendo con el procedimiento. Por lo tanto no podemos verificar el cumplimiento de la resolución  0846/2017 artículo 15. 
</t>
  </si>
  <si>
    <t>Por que las capacidades de los servidores dispuestos para las copias de seguridad se agotaron.</t>
  </si>
  <si>
    <t>Adquirir la infraestructura adecuada  para la  realizar las copias de seguridad de la informacion de la entidad.</t>
  </si>
  <si>
    <t>Garantizar la realizacion de las copias de seguridad  de la informacion institucional.</t>
  </si>
  <si>
    <t>Desarrollar toda la gestion para la adquisicion y puesta en marcha de la herramienta tecnologica para asegurar las copias de seguridad  de la informacion institucional.</t>
  </si>
  <si>
    <t>infraestructura implementada</t>
  </si>
  <si>
    <t xml:space="preserve">Establecer los procedimientos para el mantenimiento y analisis de capacidades de los servidores de la entidad. </t>
  </si>
  <si>
    <t>Realizar analisis, propuesta y aprobacion de las acciones a ejecutar mediante el procedimiento para el mantenimiento y analisis de las capcidades de los serevidores.</t>
  </si>
  <si>
    <t>CI03519</t>
  </si>
  <si>
    <t>Con relación al hallazgo número 21 de la CGR el cual corresponde “Planeación, implementación y mantenimiento componentes estrategia de gobierno en línea GEL”, con acción de mejoras de “implementar un plan de mejoramiento de las tic”, con actividades y/o descripción, “formulación y/o actualización del Modelo de Seguridad y Privacidad de la Información”, el cual se encuentra con un porcentaje de avance del 20% al 22 de agosto del 2019 y este tenía como plazo de cumplimiento el 31/08/2018.
Se recomienda dar celeridad a la implementación y tomar las acciones, correspondientes para no presentar incumplimientos al plan de mejoramiento suscrito por la CGR.</t>
  </si>
  <si>
    <t>las actividades programadas no  fueron planificadas, teniendo en cuenta los recursos necesarios  y las fechas de finalizacion adecuadas para el cumplimiento de estas.</t>
  </si>
  <si>
    <t>Formular un cronograma, el cual cuente con las metas, indicadores y fechas adecuadas, involucrando  todos los compenetes de la politica de gobierno digital, con sus habilitadores transversales el cual permita realizar un adecuado seguimiento y logarar los avances planificados.</t>
  </si>
  <si>
    <t>Lograr la implementacion de la politica de gobierno digital</t>
  </si>
  <si>
    <t>identificacion, formulacion y ejecucion de las acciones para lograr la  implementacion de la politica de gobierno digital.</t>
  </si>
  <si>
    <t>cronograma aprobado e  implementado</t>
  </si>
  <si>
    <t>Durante el segundo semestre de la vigencia 2019 se realizo actualizacion y aprobacion de la ficha de caracterizacion del proceso d emedicion y mejora, mediante resolucion 2942 del 05 diciembre del 2019, informacion que se puede evidenciar en la intraneth en el link de las resoluciones.</t>
  </si>
  <si>
    <t>Durante el segundo semestre de la vigencia 2019 el plan de accion para la implementacion del MECI se integro al plan de accion para la implementacion del MIPG y esta se desarrollara mediante la politica 7 control interno, este plan se encuentra siendo objeto de reporte y monitoreo por parte de las partes responsables y una vez finalizado se conocera el grado de cumplimiento de las acciones formuladas para la implementacion del MOdelo Estandar de contro Interno, una de las acciones finalizadas al 100% fue  el establecimiento de las lineas de defensa mediante acto administrativo 3041 del 26 de diciembre del 2019.</t>
  </si>
  <si>
    <t xml:space="preserve">A la fecha, de los seis (6) hallazgos reportados  tres (3)  de ellos (CA03614-P, CA07014-P, CA07114-P) fueron trasladados  como debilidad al mapa de riesgos del proceso D.E. y los tres (3) restantes ya estan cerrados.
1. CA03614-P (BRINDAR INFORMACIÓN ERRADA DE LA PLANEACIÓN ESTRATÉGICA A LOS FUNCIONARIOS DE LA ENTIDAD) - Se tralado como debilidad al mapa de riesgos del proceso - cumplimiento al 70%
2. CA07014-P (INCUMPLIMIENTO DEL DECRETO 943 DE MAYO DE 2014 REFERENTE A LA ACTUALIZACIÓN DEL MECI) - Se tralado como debilidad al mapa de riesgos del proceso - cumplimiento al 70%
3. CA07114-P (POSIBLES INCUMPLIMIENTOS REFERENTES A LAS ACTIVIDADES QUE DESARROLLA LA OFICINA). - Se tralado como debilidad al mapa de riesgos del proceso - cumplimiento al 70%
4. CA01916-P (DESACTUALIZACIÓN DE LA DOCUMENTACION DEL SISTEMA) se cerro el 21/07/17 evidencia que se encuentra en la intranet de la Entidad en) Administracion de Acciones Preventivas- Monitero Plan de Manejo de Riesgos II Trimestre 2017 - link http://fondo/riesgos.asp - cumplimiento al 100%
5. CA02016-P (DESACTUALIZACIÓN DE LA NORMATIVIDAD APLICABLE AL PROCESO ) se cerro el 20/01/17 evidencia que se encuentra en la intranet de la Entidad en Administracion de Acciones Preventivas- Monitero Plan de Manejo de Riesgos VI Trimestre 2016 - link http://fondo/riesgos.asp - cumplimiento al 100%
6. CA02216-P (NO CONTAR CON LA DEBIDA OPORTUNIDAD CON LA RESOLUCION PARA UTILIZAR LOS RECURSOS ASIGNADOS EN EL PAC) se cerro el 09/10/17 evidencia que se encuentra en la intranet de la Entidad en Administracion de Acciones Preventivas- Monitero Plan de Manejo de Riesgos III Trimestre 2017 - link http://fondo/riesgos.asp - cumplimiento al 100%
</t>
  </si>
  <si>
    <t>Los respectivos formatos fueron revisados tecnicamente a los cuales se les asignaron los codigos APGRFGCOF017 -RETENCION IVA; 016-RETENCION EN LA FUENTE; 018-PRO UNIVERSIDAD NACINAL; 015 RETENCION ICA; 014 ESTAMPILLA DEL MAGDALENA.los cuales se encontraba pendiente su codificacion para ser incorporados en el respectivo procedimiento el cual fue enviado el dia 23 de diciembre de 2019. evidencia en la TRD 420-52-03</t>
  </si>
  <si>
    <t>el avance de esta actividad depende de la aprobacion de la anterior, aunque dentro del proceso las personas que manejan el tema de impuestos se encuentran diligenciandose internamente</t>
  </si>
  <si>
    <t>p</t>
  </si>
  <si>
    <t>De acuerdo con depuracion que se encuentra adelantando el proceso contable, se llevara a cabo el analaisis de partidas suceptibles de ser enviadas al comité de sostenibiidad, como consta en acta de la subdireccion financiera con acta GITC No. 003 DE JULIO 31 DE 2019,  en la cual los profesinales del proceso se comprometieron a 31 de diciembre de su depuracion y posible presentacin al comite de sostenibilidad evidencia carpeta TRD-420-52-03</t>
  </si>
  <si>
    <t xml:space="preserve">De acuerdo con auditoria adelantada el dia 23/10/2019 por parte del Control Interno, la auditora MARIAFRAGOZO, recomienda que: el Grupo Interno de Gestion Bienes Transferidos debera presentar  al comité Tecnico de Sostenibilidad Contable y de Cartera del FPS acta de baja de elementos con el fin de que se apruebe  el respectivo saneamiento de dichos valores constituidos a nombre de la Empresa Colombiana de Vías Férreas - Ferrovías; saldo que no se ha aprobado por el comite ni enviado al GIT de Contabilidad para sus respectivos registros contables, por tal motivo el GIT de Seguimiento y Evaluacion independiente recomienda tomar las acciones perninentes con el fin de subsanar el hallazgo.
Por lo anterior se hace indispensable que el GIT de Bienes Transferidos retome este hallazgo ya que por su antiguedad es importante subsanarlo lo mas pronto posible. EL GIT DE CONTABILIDAD SOLICITA QUE DICHGO HALLAZGO DEBE SER TRASLADADO  AL GIT DE BIENES TRANSFERIDOS </t>
  </si>
  <si>
    <t>Los siguientes procedimientos se encuentan penientes de actualziacion en razon a que el manual de politicas contables se encuentra en un proceso de modificacion, ya que debe dar alzance a  la aplicación de las normas NICPS. Asi: 1-   APGRFGCOPT12 COMPROBANTE NÓMINA DE EMPLEADOS. 2-APGRFGCOPT25 DECLARACIÓN DE INGRESOS Y PATRIMONIO - DIAN. se encuentran actiualizados los procedimientos: 1- APGRFGCOPT22 CIERRE CONTABLE MENSUAL. 2- APGRFGCOPT23 INFORME ESTADOS FINANCIEROS. 3-APGRFGCOFO02  CONTROL DE INFORMACIÓN CONTABLE IMPUESTOS DEPARTAMENTALES.(eliminacion) 4-APGRFGCOFO03  CONTROL DE INFORMACIÓN CONTABLE RETENCIÓN EN LA FUENTE, IVA E ICA. (eliminacion) 5-APGRFGCOFO07  CONTROL DE PAGOS (no existe en el maestro de documentos). SE SOLICITA AL PROCESO DE MEDICION Y MEJORA LA RESEPCTIVA ACTUALIACION  DEL HALLAZGO, YA QUE DE SIETE PROCEDIMIENTOS SOLO DOS ESTAN PENDIENTES DE SER ACTUALZIADOS</t>
  </si>
  <si>
    <t>Los siguientes procedimientos se encuentan penientes de actualizacion en razon a que el manual de politicas contables se encuentra en un proceso de modificacion, ya que debe dar alzance a  la aplicación de las normas NICPS. Asi: 1-APGRFGCOPT03 NOTAS CREDITO - ACREEDORES VARIOS 2-FORMATO APGRFGCOFO01  NOTA CREDITO 3-APGRFGCOPT04 RECONOCIMIENTO Y REVELACIÓN DE PROCESOS LABORALES 4-APGRFGCOPT08 COMPROBANTE MOVIMIENTOS DE INGRESOS Y EGRESOS ALMACEN.; se encuentran actiualizados los procedimientos: 1-  APGRFGCOPT05 OPERACIONES RECIPROCAS. (eliminacion) 2-APGRFGCOPT07 CUOTAS DE AUDITAJE Y CONTRIBUCIÓN 3- APGRFGCOPT09 COMPROBANTE LEGALIZACIONES. (transversalidad)   SE SOLICITA AL PROCESO DE MEDICION Y MEJORA LA RESEPCTIVA ACTUALIACION  DEL HALLAZGO, YA QUE DE SIETE PROCEDIMIENTOS SOLO DOS ESTAN PENDIENTES DE SER ACTUALZIADOS</t>
  </si>
  <si>
    <t>Los siguientes procedimientos se encuentan penientes de actualizacion en razon a que el manual de politicas contables se encuentra en un proceso de modificacion, ya que debe dar alzance a  la aplicación de las normas NICPS. Asi: 1-APGRFGCOPT10 COMPROBANTE DEPRECIACIONES Y AMORTIZACIONES DE ACTIVOS FIJOS. 2- APGRFGCOPT11 COMPROBANTE NÓMINA PENSIONADOS 3-APGRFGCOPT17 COMPROBANTE DE RECLASIFICACIONES Y AJUSTES CONTABLES  4-APGRFGCOPT19 COMPROBANTE REGISTROS VARIOS.. se encuentran actiualizados los procedimientos: 1-  APGRFGCOPT15 COMPROBANTE MOVIMIENTOS DE INGRESOS Y EGRESOS DE LAS CUENTAS PRESUPUESTO Y TESORERIA. (ELIMINADO) 2-APGRFGCOPT18 COMPROBANTE DE COMPENSACIÓN 3- APGRFGCOPT20 COMPROBANTE PROVISIONES INVERSIONES.(ELIMINADO) 4- APGRFGCOPT21  COMPROBANTE DIFERIDOS. (REVISION TECNICA) 5-APGRFGCOPT24 INFORME MEDIOS MAGNETICOS - DIAN 6-APGRFGCOPT16 COMPROBANTE MOVIMIENTOS DE INGRESOS Y EGRESOS TESORERIA (ELIMINADO). SE SOLICITA AL PROCESO DE MEDICION Y MEJORA LA RESEPCTIVA ACTUALIACION  DEL HALLAZGO, YA QUE DE SIETE PROCEDIMIENTOS SOLO DOS ESTAN PENDIENTES DE SER ACTUALZIADOS</t>
  </si>
  <si>
    <t>no se han realziado actas de socializacion de los procedimientos aprobados ya que se han venido trabajando dede el momento que se vienen trabajando</t>
  </si>
  <si>
    <t xml:space="preserve">En aras de idear el Plan de Acción para subsanar el hallazgo,  la Oficina Asesora Jurídica solicitó a la Contratista Arlina Tovio la información correspondiente a los radicados de los orfeos pertenecientes a la Oficina Asesora Jurídica, teniendo en cuenta que existen personas que ya se retiraron de la Entidad y a cuyo cargo se encontraban varios radicados pendientes por cuarto chulo. </t>
  </si>
  <si>
    <t xml:space="preserve">El 11 de diciembre de 2019 la Oficina Asesora Jurídica envió memorando OAJ - 20191300118723 dirigido a la Oficina de Control Interno con el fin de solicitar de cierre de la debilidad No. 19 del informe de auditoría del primer semestre de 2019 realizado a la Oficina Asesora Jurídica y este hallazgo, teniendo en cuenta el informe enviado por la líder del grupo de liquidaciones mediante oficio No. 2019-220-032807-2 del 22 de noviembre de dos mil diecinueve (2019) dirigido a la suscrita, en el que informa “…que de acuerdo al análisis realizado a los expedientes contractuales, se evidencio que a la entidad se le vencieron los términos para proceder con la liquidación de los mismos; por lo cual se considera improcedente la existencia del hallazgo debido al vencimiento de dichos términos… (Sic)”. Evidencia memorando que se encuentra contenido en carpeta denominada  PLAN DE MEJORAMIENTO OFICICNA ASESORA JURÍDICA TRD. 130.52.03. </t>
  </si>
  <si>
    <t>N/A</t>
  </si>
  <si>
    <t>Se realizo la contratación del personal necesario para el cumplimiento de las actividades del proceso</t>
  </si>
  <si>
    <t>Durante el IV Trimestre del año 2019 se realizó la actualización de los siguientes procedimientos:
- FUNCIONAMIENTO COMITÉ TÉCNICO CIENTÍFICO Y PAGO POR CONCEPTOS MEDICAMENTOS, SERVICIOS MÉDICOS Y PRESTACIONES DE SALUD NO POS A CONTRATISTAS aprobado mediante Comité Institucional de Gestión y Desempeño de la Sesión 022 del 2019 de fecha 23/12/19. 
- REALIZACIÓN DE COMITÉ TÉCNICO CIENTÍFICO DE ATENCIÓN AL USUARIO  aprobado mediante Comité Institucional de Gestión y Desempeño de la Sesión 022 del 2019 de fecha 23/12/19. 
- REALIZACIÓN COMITÉ AD HOC  aprobado mediante Comité Institucional de Gestión y Desempeño de la Sesión 022 del 2019 de fecha 23/12/19. 
- SEGUIMIENTO MENSUAL A CONTRATOS PRESTACIÓN DE SERVICIOS DE SALUD aprobado mediante Comité Institucional de Gestión y Desempeño de fecha 28/09/19. 
- CARNETIZACIÓN REPRESENTANTES DE USUARIOS SERVICIOS DE SALUD aprobado mediante Comité Institucional de Gestión y Desempeño de la Sesión 022 del 2019 de fecha 23/12/19. 
- AUDITORIA CUENTAS SERVICIOS DE SALUD EN RED EXTERNA aprobado mediante Comité Institucional de Gestión y Desempeño de la Sesión 022 del 2019 de fecha 26/12/19. 
- FORMATO ANEXO 1 DE REPORTE DE INCUMPLIMIENTO EN LA OPORTUNIDAD DE MEDICINA ESPECIALIZADA aprobado mediante Comité Institucional de Gestión y Desempeño de la Sesión 022 del 2019 de fecha 26/12/19. 
- FORMATO ANEXO 2 DE REPORTE DE INCUMPLIMIENTO EN LA OPORTUNIDAD DE CIRUGIAS aprobado mediante Comité Institucional de Gestión y Desempeño de la Sesión 022 del 2019 de fecha 26/12/19. 
- FORMATO ANEXO 3 DE REPORTE DE INCUMPLIMIENTO EN LA OPORTUNIDAD DE MEDICAMENTOS aprobado mediante Comité Institucional de Gestión y Desempeño de la Sesión 022 del 2019 de fecha 26/12/19. 
- FORMATO ANEXO 4 DE REPORTE DE INCUMPLIMIENTO EN LA OPORTUNIDAD DE EXAMENES aprobado mediante Comité Institucional de Gestión y Desempeño de la Sesión 022 del 2019 de fecha 26/12/19. 
- FORMATO ANEXO 5 DE REPORTE DE INCUMPLIMIENTO EN LA OPORTUNIDAD DE COMPLEMENTO TERAPEUTICO aprobado mediante Comité Institucional de Gestión y Desempeño de la Sesión 022 del 2019 de fecha 26/12/19. 
- ACTUALIZACIÓN BASE DE DATOS ÚNICA DE AFILIADOS BDUA aprobado mediante Comité Institucional de Gestión y Desempeño de la Sesión 022 del 2019 de fecha 26/12/19. 
-RECONOCIMIENTO Y LIQUIDACIÓN DE INCAPACIDAD, se solicitó actualización a Planeaciòn y Sistemas el día 10/09/2019.
- TRÁMITE DE TUTELAS POR CONCEPTO DE SERVICIOS DE SALUD, se solcicitó la eliminación.
Los procedimientos que no requieren actualización, por cuanto se encuentran cumpliendo normatividad y requisitos del FPSFCN son los siguientes: 
- REPORTE Y CONTROL ADICIONALES NO COMPENSADOS
- REALIZACIÓN INFORMES DE GESTIÓN
- REEMBOLSO USUARIOS SERVICIOS DE SALUD 
- REEMBOLSO VALORACIONES MÉDICO LABORALES 
- TRÁMITE DE NOVEDADES 
- APROBACIÓN FORMULARIO GIRO Y COMPENSACIÓN. 
El GIT Gestión  Servicios de Salud queda pendiente por actualizar: 
- VALORACIONES MÉDICO LABORALES POR SALUD 
- AUTORIZACION DE SERVICIOS Y PAGO A CONTRATISTAS POR PRESTACION DE SALUD ORDENADOS POR FALLO DE TUTELA: Este procedimiento fue sustituido por los recobros por servicios ante ADRES, que es un procedimiento que se encuentra en actualización por el Área Financiera, por lo anterior, GIT de Servicios de Salud solicitará la eliminaciónd e este procedimiento. 
Y la solicitud de eliminación del procedimiento TRAMITE DE TUTELA POR CONCEPTO DE SERVICIOS DE SALUD</t>
  </si>
  <si>
    <t>Durante el IV Trimestre del año 2019 se realizó la actualización y socialización de los siguientes procedimientos:
- FUNCIONAMIENTO COMITÉ TÉCNICO CIENTÍFICO Y PAGO POR CONCEPTOS MEDICAMENTOS, SERVICIOS MÉDICOS Y PRESTACIONES DE SALUD NO POS A CONTRATISTAS aprobado mediante Comité Institucional de Gestión y Desempeño de la Sesión 022 del 2019 de fecha 23/12/19. 
- REALIZACIÓN DE COMITÉ TÉCNICO CIENTÍFICO DE ATENCIÓN AL USUARIO  aprobado mediante Comité Institucional de Gestión y Desempeño de la Sesión 022 del 2019 de fecha 23/12/19. 
- REALIZACIÓN COMITÉ AD HOC  aprobado mediante Comité Institucional de Gestión y Desempeño de la Sesión 022 del 2019 de fecha 23/12/19. 
- SEGUIMIENTO MENSUAL A CONTRATOS PRESTACIÓN DE SERVICIOS DE SALUD aprobado mediante Comité Institucional de Gestión y Desempeño de fecha 28/09/19. 
- CARNETIZACIÓN REPRESENTANTES DE USUARIOS SERVICIOS DE SALUD aprobado mediante Comité Institucional de Gestión y Desempeño de la Sesión 022 del 2019 de fecha 23/12/19. 
- AUDITORIA CUENTAS SERVICIOS DE SALUD EN RED EXTERNA aprobado mediante Comité Institucional de Gestión y Desempeño de la Sesión 022 del 2019 de fecha 26/12/19. 
- FORMATO ANEXO 1 DE REPORTE DE INCUMPLIMIENTO EN LA OPORTUNIDAD DE MEDICINA ESPECIALIZADA aprobado mediante Comité Institucional de Gestión y Desempeño de la Sesión 022 del 2019 de fecha 26/12/19. 
- FORMATO ANEXO 2 DE REPORTE DE INCUMPLIMIENTO EN LA OPORTUNIDAD DE CIRUGIAS aprobado mediante Comité Institucional de Gestión y Desempeño de la Sesión 022 del 2019 de fecha 26/12/19. 
- FORMATO ANEXO 3 DE REPORTE DE INCUMPLIMIENTO EN LA OPORTUNIDAD DE MEDICAMENTOS aprobado mediante Comité Institucional de Gestión y Desempeño de la Sesión 022 del 2019 de fecha 26/12/19. 
- FORMATO ANEXO 4 DE REPORTE DE INCUMPLIMIENTO EN LA OPORTUNIDAD DE EXAMENES aprobado mediante Comité Institucional de Gestión y Desempeño de la Sesión 022 del 2019 de fecha 26/12/19. 
- FORMATO ANEXO 5 DE REPORTE DE INCUMPLIMIENTO EN LA OPORTUNIDAD DE COMPLEMENTO TERAPEUTICO aprobado mediante Comité Institucional de Gestión y Desempeño de la Sesión 022 del 2019 de fecha 26/12/19. 
- ACTUALIZACIÓN BASE DE DATOS ÚNICA DE AFILIADOS BDUA aprobado mediante Comité Institucional de Gestión y Desempeño de la Sesión 022 del 2019 de fecha 26/12/19. 
-RECONOCIMIENTO Y LIQUIDACIÓN DE INCAPACIDAD, se solicitó actualización a Planeaciòn y Sistemas el día 10/09/2019.
- TRÁMITE DE TUTELAS POR CONCEPTO DE SERVICIOS DE SALUD, se solcicitó la eliminación.
Los procedimientos que no requieren actualización, por cuanto se encuentran cumpliendo normatividad y requisitos del FPSFCN son los siguientes: 
- REPORTE Y CONTROL ADICIONALES NO COMPENSADOS
- REALIZACIÓN INFORMES DE GESTIÓN
- REEMBOLSO USUARIOS SERVICIOS DE SALUD 
- REEMBOLSO VALORACIONES MÉDICO LABORALES 
- TRÁMITE DE NOVEDADES 
- APROBACIÓN FORMULARIO GIRO Y COMPENSACIÓN. 
El GIT Gestión  Servicios de Salud queda pendiente por actualizar: 
- VALORACIONES MÉDICO LABORALES POR SALUD 
- AUTORIZACION DE SERVICIOS Y PAGO A CONTRATISTAS POR PRESTACION DE SALUD ORDENADOS POR FALLO DE TUTELA: Este procedimiento fue sustituido por los recobros por servicios ante ADRES, que es un procedimiento que se encuentra en actualización por el Área Financiera, por lo anterior, GIT de Servicios de Salud solicitará la eliminaciónd e este procedimiento. 
Y la solicitud de eliminación del procedimiento TRAMITE DE TUTELA POR CONCEPTO DE SERVICIOS DE SALUD</t>
  </si>
  <si>
    <t xml:space="preserve">Se envió memorando GSS 20193400062473 de fecha 28 de junio de 2019 a GIT de Gestión Documental solicitando la aplicación del cuarto chulo a los documentos que se encuentran debidamente escaneados como soporte de la respuesta y remitir a esta Coordinación los que efectivamente no tienen documento escaneado para tramite de ubicación de documentos y porterior aplicación del cuarto chulo, sin hasta el momento obtener respuesta alguna. 
Por parte de la Coordinación del GIT Gestión Servicios de Salud se reitera el memorando. 
Sin embargo, por informe de la Coordinación de Atención al Ciudadano se observa que la depuración de los radicados pendientes por IV chulo se reporta un avance. </t>
  </si>
  <si>
    <t xml:space="preserve">Tal como se ha informado en varias oportunidades, la no respuesta oportuna de las PQRS de Supersalud se genera por falta de solución por parte de los contratistas de servicios de salud, a pesar de las múltiples  gestiones realizadas por los funcionarios del Fondo. Por lo anterior, desde el proceso de Salud se definieron puntos de control adicionales que permiten seguimiento e intervención a las PQRS que no son contestadas oportunamente por el contratista, que incluye el reporte a la Direccion General del Fondo en caso de no respuesta   </t>
  </si>
  <si>
    <t xml:space="preserve">Durante el mes de noviembre y diciembre de 2019 se realizó la actualización de las Tablas de Retención Documental del GIT de Servicios de Salud con el encargado del Archivo de la Entidad, dando cumplimiento a los compromisos adquiridos </t>
  </si>
  <si>
    <r>
      <t xml:space="preserve">El GIT Gestión Servicios de Salud solicitó la eliminación del procedimiento </t>
    </r>
    <r>
      <rPr>
        <b/>
        <sz val="12"/>
        <rFont val="Arial Narrow"/>
        <family val="2"/>
      </rPr>
      <t>SEGUIMIENTO MENSUAL A CONTRATOS PRESTACIÓN DE SERVICIOS DE SALUD,</t>
    </r>
    <r>
      <rPr>
        <sz val="12"/>
        <rFont val="Arial Narrow"/>
        <family val="2"/>
      </rPr>
      <t xml:space="preserve">aprobado mediante Comité Institucional de Gestión y Desempeño de fecha 28/09/19. </t>
    </r>
  </si>
  <si>
    <t xml:space="preserve">Tal como se ha informado en varias oportunidades, la no respuesta oportuna de los derechos de petición se genera por falta de solución por parte de los contratistas de servicios de salud, a pesar de las múltiples  gestiones realizadas por los funcionarios del Fondo. Por lo anterior, desde el proceso de Salud se definieron puntos de control adicionales que permiten seguimiento e intervención a los derechos de petición que no son contestados oportunamente por el contratista, que incluye el reporte a la Direccion General del Fondo en caso de no respuesta   </t>
  </si>
  <si>
    <t xml:space="preserve">
Durante el IV Trimestre de 2019 fueron actualizados los siguientes procedimientos: 
- FORMATO ANEXO 1 DE REPORTE DE INCUMPLIMIENTO EN LA OPORTUNIDAD DE MEDICINA ESPECIALIZADA aprobado mediante Comité Institucional de Gestión y Desempeño de la Sesión 022 del 2019 de fecha 26/12/19. 
- FORMATO ANEXO 2 DE REPORTE DE INCUMPLIMIENTO EN LA OPORTUNIDAD DE CIRUGIAS aprobado mediante Comité Institucional de Gestión y Desempeño de la Sesión 022 del 2019 de fecha 26/12/19. 
-  FORMATO ANEXO 3 DE REPORTE DE INCUMPLIMIENTO EN LA OPORTUNIDAD DE MEDICAMENTOS aprobado mediante Comité Institucional de Gestión y Desempeño de la Sesión 022 del 2019 de fecha 26/12/19. 
- FORMATO ANEXO 4 DE REPORTE DE INCUMPLIMIENTO EN LA OPORTUNIDAD DE EXAMENES aprobado mediante Comité Institucional de Gestión y Desempeño de la Sesión 022 del 2019 de fecha 26/12/19. 
- FORMATO ANEXO 5 DE REPORTE DE INCUMPLIMIENTO EN LA OPORTUNIDAD DE COMPLEMENTO TERAPEUTICO aprobado mediante Comité Institucional de Gestión y Desempeño de la Sesión 022 del 2019 de fecha 26/12/19. 
</t>
  </si>
  <si>
    <t xml:space="preserve">Tal como se ha informado en varias oportunidades, la no respuesta oportuna de las PQRS de Supersalud se genera por falta de solución por parte de los contratistas de servicios de salud, a pesar de las múltiples  gestiones realizadas por los funcionarios del Fondo. Por lo anterior, desde el proceso de  salud se definieron puntos de control adicionales que permiten seguimiento e intervención a las PQRS que no son contestadas oportunamente por el contratista, que incluye el reporte a la Direccion General del Fondo en caso de no respuesta  </t>
  </si>
  <si>
    <t xml:space="preserve">Tal como se ha informado en varias oportunidades, la no respuesta oportuna de las PQRS se genera por falta de solución por parte de los contratistas de servicios de salud , a pesar de las múltiples  gestiones realizadas por los funcionarios del fondo. Por lo anterior, desde el proceso de  salud se definieron puntos de control adicionales que permiten seguimiento e intervención a las PQRS que no son contestadas oportunamente por el contratista, que incluye el reporte a la Direccion General del Fondo en caso de no respuesta   </t>
  </si>
  <si>
    <t>En el momento se encuentra en proceso de actualización el procedimiento de valoracion medico laboral por salud por parte de la Coordinadora del GIT Gestión Servicios de Salud</t>
  </si>
  <si>
    <t xml:space="preserve">Tal como se ha informado en varias oportunidades, la no respuesta oportuna de las PQRS se genera por falta de solución por parte de los contratistas de servicios de salud, a pesar de las múltiples  gestiones realizadas por los funcionarios del Fondo. 
Por lo anterior, desde el proceso de  salud se definieron puntos de control adicionales que permiten seguimiento e intervención a las PQRS que no son contestadas oportunamente por el contratista, que incluye el reporte a la Direccion General del Fondo en caso de no respuesta   </t>
  </si>
  <si>
    <t xml:space="preserve">
El día 01/10/19 en el horario de 8:30 a 9:40am, se dictó la Capacitación de ORFEO en temas de: 
·         Asociación de respuestas de quejas al radicado de entrada de la queja.
·         Realización oficio de salida para las quejas.
·         Consulta de radicados por ORFEO.
Según reporte de la Oficina de Atención al Ciudadano, la parte correspondiente a la digitalización está pendiente ya que la oficina de Tumaco no tenía instalado el programa Java, la oficina de sistemas se encuentra realizando la instalación y/o actualización del programa con el fin de continuar con la explicación de la digitalización de documentos.
Con la capacitación del día 01/10/19 se generó respuesta a la queja del señor ALFONSO RAFAEL VELEZ MENESES con radicado 20192200029457 y se asoció la respuesta a la queja; quedando pendiente realizar las respuestas de los señores ALFONSO RAFAEL VELEZ MENESES con radicado 20192200029477 y la de la señora DOLIS LETICIA PRECIADO RIASCO con radicado 20192200029487.
La oficina de Tumaco ya se encuentra en capacidad de ir generando las respuestas que se encuentran pendientes. 
 Ahora bien, por parte de Atención al Ciudadano se realizaron quejas y verificando ya se observa la asociación en ORFEO. </t>
  </si>
  <si>
    <t xml:space="preserve">El video institucional fue enviado mediante correo electrónico a la comunicadora Luisa Fernanda Ángel, el 23-09-2019, para su revisión; actualmente, al video se le hicieron las correcciones pertinentes y está siendo editado para su posterior aprobación por parte del comité de gestión y desempeño. </t>
  </si>
  <si>
    <t xml:space="preserve">El proceso planeación y sistemas por medio de licitación pública 06 de 2019, contrató la actualización de la página web de la entidad, la cual incluye la creación e implementación del chat web del fondo, el cual cumplirá con características mínimas, para brindar una excelente asesoría a la ciudadanía. </t>
  </si>
  <si>
    <t>El proceso atención al ciudadano realizó la circular No.20192200002414, en la cual señala claramente las instrucciones para la ejecucion de la encuesta satisfaccion, dirigida a todos los puntos administrativos fuera de Bogotá.</t>
  </si>
  <si>
    <t>El proceso de atención al ciudadano, envío correo electrónicos a las divisiones semanalmente, recordando las fechas de apertura del Buzón de Sugerencias y realizando el correcto diligenciamiento del mismo.</t>
  </si>
  <si>
    <t>Se está realizando una revisión con las TRD del 2000 para mirar lo transferido de los años 2001 al 2003, para efectos mirar lo que por TRD se puede digitalizar, evidencia consignada en el computador del profesional de gestión documental</t>
  </si>
  <si>
    <t xml:space="preserve">Gestión Documental en conjunto con la empresa SALVAR ARCHIVOS, presentó el proyecto de las TRD de la Entidad al comité virtual realizado entre el 20 y el 23 de diciembre para su aprobación, posterior a esto, se enviarán al AGN para su respectiva convalidación. </t>
  </si>
  <si>
    <t xml:space="preserve">Desde el proceso de gestión documental se encuentran realizando el levantamiento del inventario documental del archivo central, evidencia consigan en el equipo de cómputo del profesional de gestión Documental. </t>
  </si>
  <si>
    <t>Gestión Documental en conjunto con la empresa SALVAR ARCHIVOS, presentó el proyecto de las TRD de la Entidad al comité virtual realizado entre el 20 y el 23 de diciembre para su aprobación, posterior a esto, se enviarán al AGN para su respectiva convalidación.  A sí mismo, esta empresa entregará el cuadro de clasificación Documental, de acuerdo a las necesidades actuales de la Entidad.</t>
  </si>
  <si>
    <t>Se solicitó  por medio de memorando  con radicado 20192200102793 a  la oficina administrativa donde se solicite  adecuación de las instalaciones del archivo de la Entidad.</t>
  </si>
  <si>
    <t xml:space="preserve">Desde Gestión Documental se recomienda a los procesos diligenciar el Formato Único de Inventario Documental -FUID- desde el momento en que se crea una carpeta, sin embargo, se evidencia que, los responsables de los archivos de gestión diligencian el formato FUID al momento de entregar las transferencias documentales; la evidencia se consigna en los inventarios documentales firmados por ambas partes. </t>
  </si>
  <si>
    <t xml:space="preserve">El proceso Gestión Documental  mediante memorando No. 20192200102793, de 09-10-2019, dirigido al GIT Bienes, Compras y Servicios Administrativos, solicitó que se realizaran las adecuaciones pertinentes al larchivo central, referentes a estructura física, iluminación y humedad. </t>
  </si>
  <si>
    <t>En mesa de trabajo con el responsable de la unión temporal “Archivos 2019”, se establece que para el año 2020, se elaborará cronograma para la elaboración del plan de conservación en el cual se incluyan las acciones a ejecutar en caso de emergencia. Evidencia consignada en el acta N° 33” del archivo de gestión del proceso.</t>
  </si>
  <si>
    <t xml:space="preserve">
La Dirección General del Fondo, emitió el acto administrativo 2595 del 23-10-2019, mediante el cual se suspenden las actividades de los planes institucionales relacionadas con transferencias documentales. 
</t>
  </si>
  <si>
    <t xml:space="preserve">Gestión Documental en conjunto con la empresa SALVAR ARCHIVOS, presentó el proyecto de las TRD de la Entidad al comité virtual realizado entre el 20 y el 23 de diciembre para su aprobación, posterior a esto, se enviarán al AGN para su respectiva convalidación.  A sí mismo, a partir de estas se elaborarán las tablas de valoración documental, las cuales se emplearán para determinar la eliminación de los documentos que hayan cumplido su ciclo de vida.  </t>
  </si>
  <si>
    <t xml:space="preserve">La contratista encargada para apoyar el proceso gestión documental, se encuentra elaborando un diagnóstico, para establecer efectivamente las necesidades y el estado del proceso, para posteriormente presentarlo a Dirección General por medio de memorando.   </t>
  </si>
  <si>
    <t xml:space="preserve">En el periodo evaluado no hubo avance </t>
  </si>
  <si>
    <t>EL proceso Gestión de Bienes Compra y Servicios Administrativos, actualmente  tiene asignados varios funcionarios  los cuales estudian el tema o los temas relacionados con los hallazgos del plan de mejoramiento</t>
  </si>
  <si>
    <t>De 18  procedimientos del Gestion Bienes Transferidos , de los cuales 3 fueron aprobados y 15 se encuentran en revsión técnica.</t>
  </si>
  <si>
    <t>El predio que esta en titularidad del FPS se encuentra invadido, y sobre este ya se han adelantado las labores juridicas para su recuperación,se esta a la espera del pronunciaminto del juzgado encargado de dirimir la demanda reivindicatoria,Se propone fecha final de la accion 31/12/19.</t>
  </si>
  <si>
    <t>Deacuerdo reunion realizada el día 22 de marzo de 2019, se establecio mesa de trabajo compuesta por INVIAS, Ministerio de Transoprte y Fondo de Pasivo Social de F.N.C., la cual busca los inmuebles sin Identificar a lo largo de la via Ferrea  ver acta legalizada con el Ministerio de transporte.</t>
  </si>
  <si>
    <t>Actualmente el proceso tiene un funcionario para  adelantar los procedimientos que faltan por actualizar.</t>
  </si>
  <si>
    <t>Mediante memorando  sge 20192000056203 de julio 10 de 2019 por el cual El Secretario General del FPS da visto bueno para realizar comision terrestre para inspección fiscia de los biesnes en que se incluye 3inmuebles ubicados en el municipio de Popayán los cuales estan pendientes de transferir por el Ministerio de Transporte, ver GAD 20192300054163</t>
  </si>
  <si>
    <t>Mediante Selección Abreviada No. 002 de 2019 la Oficina Asesora Juridica impulso venta de 2 inmuebles ubicados en el Municipio de la Tebaida y Popayan</t>
  </si>
  <si>
    <t>Actualmente el proceso tiene un funcionario para  adelantar los indicadores que faltan por actualizar.</t>
  </si>
  <si>
    <t>Actualmente el proceso tiene un funcionario para  adelantar los indicadores y procedimiento que faltan por actualizar.</t>
  </si>
  <si>
    <t>Sin iniciar, no hay personal para esta labor</t>
  </si>
  <si>
    <t>No se cuenta con el mapa de Riesgo debido a que no se ha realizado mesa de trabajo con Planeación</t>
  </si>
  <si>
    <t>Se va designar un funcionario para que realice BAKCUPS</t>
  </si>
  <si>
    <t>El proceso no ha actualizado el procedimiento</t>
  </si>
  <si>
    <t>Sin iniciar</t>
  </si>
  <si>
    <t>Esta actividad aun no ha iniciado</t>
  </si>
  <si>
    <t xml:space="preserve">El proceso Talento Humano, desde el pasado 5 DE JULIO 2019 realizó actualización del FORMATO HOJA DE CONTROL HISTORIAS LABORALES, Código:  APGTHGTHFO32, en el cual incluyó  firma del jefe o coordinador de Talento Humano, este se encuentra al finalizar los folios.
Se realizó socializacion de la normatividad vigente para la administracion del archivo de las historias laborales con la persona encargada de esta actividad; de igual forma se levantó acta de revisión e indentificación de los documentos a corregir según normatividad vigente. 
A la fecha, el proceso se encuentra en proceso de foliación correctamente del archivo según norma y de actualización y diligenciamiento correctamente del formato hoja  de control de historias laborales.
</t>
  </si>
  <si>
    <t xml:space="preserve">Gestión de Talento Humano realizó la contratacion para realizar la contratación para la medición de clima laboral, mediante contrato 224/2019 - Compensar.
Se aplicó el instrumento de medición del clima laboral de acuerdo con los requerimientos de la entidad.
Se realizó socialización de los resultados de la medición del clima laboral y el plan de mejoramiento, el cual será desarrollado durante el año 2020 en adelante. </t>
  </si>
  <si>
    <t xml:space="preserve"> Gestión de Talento Humano, ha venido realizando pausas activas con la ARL y la Caja de Compensación.
A la fehc ase esta realizando la revisión, actualización y ejecución del programa dinamico de pausas activas y toda la metodologia asociada.
El día 23 de Octubre de 2019 a traves del memorando con radicado 20192100099943 se realizo la soliciutd "Solicitud Instalación Software Pausas Activas ARL POSITIVA"al area de Planeación y Sistemas (Dra. Yaneth Farfan) </t>
  </si>
  <si>
    <t>Gestión de Talento Humano, se encuentra  realizando revisión, actualización del plan de inspeccion de seguridad y posterior
socialización del plan de inspeccion de seguridad
Implementación del plan de inspeccion de seguridad
por lo cual el 6 de Diciembre a traves del formato de SOLICITUD ELABORACIÓN, MODIFICACIÓN O ELIMINACIÓN DE DOCUMENTOS DEL SIG, se realizaron las siguientes solicitudes al area de Planeacion y sistemas:
DOCUMENTOS NUEVOS:
Inspección de Botiquines y Estaciones de Emergencia.
Inspección de Extintores y Gabinetes
Inspección de Orden y Aseo
Inspección de Seguridad Áreas Críticas
Inspección de Seguridad Vehiculos
Inspección general de seguridad
ELIMINACIÓN DOCUMENTOS:
Lista De Verificacion Inspecciones De Seguridad CODIGO: APGTHGTHFO51 
Informe De Inspecciones  Planeadas De Seguridad CODIGO: APGTHGTHFO52
Seguimiento De Inspecciones Planeadas De Seguridad CODIGO: APGTHGTHFO53
MODIFICACION DOCUMENTOS
Cronograma anual de inspecciones planeadas de seguridad
Inspecciones planeadas de seguridad
Se estan realizando ajustes solicitados por planeacion</t>
  </si>
  <si>
    <t xml:space="preserve">El proceso de Talento Humano, definió incluir en el documento adoptado mediante CÓDIGO:     APGTHGTHFO81 ,  denominado FORMATO DE VERIFICACIÓN DE DOCUMENTOS PARA VINCULACIÓN DE PERSONAL, el cual permite hacer la revisión de los documentos requeridos para tomar posesión/engargo en un empleo de acuerdo con la normativa aplicable. 
Este documento incluirá la solicitud de publicación de las resoluciones de GTH, de acuerdo con las términos para lo correspiente a los drechos de carrera. 
Se proyecta que al primer semestre de 2020, ya este actualizado según la necesidad identificada. </t>
  </si>
  <si>
    <t xml:space="preserve">Gestión de Talento Humano realizó la contratacion para la adelantar la medición del Riesgo Psicosocial en la entidad mediante contrato 224/2019 - Compensar.
Mediante este contrato se generó el informe de medicion de los riesgos psicosociales
Se identificaron los riesgos psicosociales y se formuló el plan de acción para la intervención de los riesgos psicosociales identificados, el cual será ejecutado en durante el año 2020, en adelante. 
</t>
  </si>
  <si>
    <t>El  procedimiento fue enviado a la oficina de planeacion ya con las ultimas correciones que era la incorporacion de los codigos de los formatos a manejar el dia 23 de diciembre de 2019. evidencia en la TRD 420-52-03</t>
  </si>
  <si>
    <t xml:space="preserve">el proceso solicito por medio de correo electronico la capacitacion sobre el manejo del plan de conservacion de la Entidad. </t>
  </si>
  <si>
    <t>FORMATO PLAN DE MEJORAMIENTO INSTITUCIONAL</t>
  </si>
  <si>
    <t>VERSIÓN: 5.0</t>
  </si>
  <si>
    <t>CODIGO:PEMYMOPSFO06</t>
  </si>
  <si>
    <t>FECHA DE ACTUALIZACIÓN: 22 de Octubre de 2014</t>
  </si>
  <si>
    <t>PAGINA 1 DE 1</t>
  </si>
  <si>
    <t xml:space="preserve">SISTEMA  INTEGRAL DE GESTIÓN </t>
  </si>
  <si>
    <t>FILA_1</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</si>
  <si>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</si>
  <si>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</si>
  <si>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</si>
  <si>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</si>
  <si>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</si>
  <si>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</si>
  <si>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</si>
  <si>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</si>
  <si>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</si>
  <si>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</si>
  <si>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</si>
  <si>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</si>
  <si>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</si>
  <si>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</si>
  <si>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</si>
  <si>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</si>
  <si>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</si>
  <si>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</si>
  <si>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</si>
  <si>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</si>
  <si>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</si>
  <si>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</si>
  <si>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</si>
  <si>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</si>
  <si>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</si>
  <si>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</si>
  <si>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</si>
  <si>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</si>
  <si>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</si>
  <si>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</si>
  <si>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</si>
  <si>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</si>
  <si>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</si>
  <si>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FILA_40</t>
  </si>
  <si>
    <t>FILA_67</t>
  </si>
  <si>
    <t>FILA_68</t>
  </si>
  <si>
    <t>FILA_94</t>
  </si>
  <si>
    <t>FILA_99</t>
  </si>
  <si>
    <t>FILA_100</t>
  </si>
  <si>
    <t>FILA_102</t>
  </si>
  <si>
    <t>FILA_118</t>
  </si>
  <si>
    <t>FILA_119</t>
  </si>
  <si>
    <t>FILA_121</t>
  </si>
  <si>
    <t>FILA_124</t>
  </si>
  <si>
    <t>FILA_126</t>
  </si>
  <si>
    <t>FILA_129</t>
  </si>
  <si>
    <t>SE realió el levantamiento del inventario de información de Hardware y software con el estado actual, informaciòn que fue suministrada a GIT- Gestiòn Bienes, Compras y Servicio Administrativos, se està a la espera del reporte para verificar las novedades que resulten. INforme de Inventario software y Hadware diciembre 2019.
Evidencia: TRD 120 62 0</t>
  </si>
  <si>
    <t>Desde el mes de agosto de 2019, se retomó la realización de las copias de seguridad de usuarios y servidores, a la fecha se está realizando la actualización del procedimiento relacionado frente a las nuevas tecnologias adquiridos durante el ultimo trimestre de 2019.</t>
  </si>
  <si>
    <t>A la fecha la  actualización de este procerdimiento, se encuentra suspendido, debido a que el proceso se encuentra consolidando un solo procedimiento que se aplique a todos los servidores, Por otro lado se implemento un proyecto de migración del sitio de Intranet el cual fue contratado con alojamiento, en el contrato No.   440 de 2019 . Lo que indica que  el procedimiento MANTENIMIENTO DE SERVIDOR DE INTRANET  se elimina.</t>
  </si>
  <si>
    <t>El inventario de activos de información fue actualizado y aprobado por cada uno de los procesos, se presentó ante el comité de gestión y desempeño y  la actualización del formato para el levantamiento  y la guia para el levantamiento de estos. Acta No 16 del  22 de octubre de 2019.</t>
  </si>
  <si>
    <t>Se adquirio una herramienta  tecnologica para soportar el cumplimiento al procedimiento de copias de seguriada , el cual se encuenta en la fase de configuración. Una vez terminada la configuración se procederá a la culminación de la actualización del procedimiento y su implementación. orden compra No  016 de 2019</t>
  </si>
  <si>
    <t>El porceso de gestión tics, formuló e implementó un plan operativo con las actividades que se ecuentran relacionadas con el plan estrategico de tecnologias de la información y las comunicaciones, al cual fue socializalizado con el personal contratado. actas y correos internos.</t>
  </si>
  <si>
    <t>Se realizó la actualización del Plan Estrategico de Tecnologia de la información y las comunicaciones - PETIC versión 2, el cual fue aprobado con acta No 24 de diciembre 31 de 2019, resolución 3041-2019.</t>
  </si>
  <si>
    <t>Se realizó el Plan de seguridad y privacidad de la información, el cual contiene los lineamientos a tener en cuenta para su formulación y publicación,  acta 23 de 26 de dic de 2019 Resolución 3040/2019.</t>
  </si>
  <si>
    <t>Se realizó la actualización del plan de mantenimiento de equipos,  el cual fue aprobado e implementado mediante  Inventación  Pública Mínima Cuantía No. 028 de 2019, evidencia TRD: 1206503</t>
  </si>
  <si>
    <t>Se elaborò el proyecto de la guia de gestión de incidentes, el cual se encuentra en proceso de ajustes por parte del responsable.</t>
  </si>
  <si>
    <t>la entidad adquirio una herramienta tecnologia, para el respaldo de las copias de seguridad de los usuarios el cual se encuentra en etapa de configuración. Orden de compra No 016 de 2019.</t>
  </si>
  <si>
    <t>La entidad tiene definido un cronograma a traves del Plan de Implementación y fortalecimiento del Modelo integrado de planeación y Gestión -MIPG-,  el cual debe ser validado con el fin de determinar si este da cumplimiento a ca uno de los componentes de la politica y redefinir los tiempos y responsables.</t>
  </si>
  <si>
    <t xml:space="preserve">El PMI se encuentra en un nivel de cumplimiento del 81%, el Plan de Manejo de Riesgos, se encontraba en nivel de cumplimiento del 40%. Con la nueva ficha integral del riesgo u oportunidad desde el 15/07/19 se trabajó el nuevo Plan de Manejo de Riesgos de la Entidad con la Oficina de Planeación y Sistemas, plan enviado el 26/07/19, el reporte del nuevo plan se envía a OPS el III Trimestre del año en curso. Se puede evidenciar en los correos de la contratista Laura Daniela Calderón. </t>
  </si>
  <si>
    <t xml:space="preserve">Durante el mes de noviembre y diciembre de 2019 se realizó la actualización de las Tablas de Retención Documental del GIT de Servicios de Salud con el encargado del Archivo de la Entidad, dando cumplimiento a los compromisos adquiridos. Evidencias encontradas en el Cómite Institucional de Gestión y Desempeño del 26 de diciembre de 2019 donde se aprueba el cuadro de clasificación documental. </t>
  </si>
  <si>
    <r>
      <t xml:space="preserve">El GIT Gestión Servicios de Salud solicitó la eliminación del procedimiento </t>
    </r>
    <r>
      <rPr>
        <b/>
        <sz val="12"/>
        <rFont val="Arial Narrow"/>
        <family val="2"/>
      </rPr>
      <t>SEGUIMIENTO MENSUAL A CONTRATOS PRESTACIÓN DE SERVICIOS DE SALUD,</t>
    </r>
    <r>
      <rPr>
        <sz val="12"/>
        <rFont val="Arial Narrow"/>
        <family val="2"/>
      </rPr>
      <t>aprobado mediante Comité Institucional de Gestión y Desempeño de fecha 28/09/19. Se eliminó por definición de la Oficina Jurídica de Procedimiento SUPERVISION Y SEGUIMIENTO CONTRATOS DE PRESTACION DE SERVICIOS DE SALUD Y DE PEDT (PROTECCION ESPECIFICA Y DETECCION TEMPRANA (APAJUOAJPT15)</t>
    </r>
  </si>
  <si>
    <t xml:space="preserve">A partir del III y IV Trimestre se está realizando la organización del archivo de forma fisica cumpliendo con toda la normatividad. Se puede evidenciar en el GIT Gestión Servicios de Salud. 
La Coordinación del GIT Gestión Servicios de Salud envía oficio para saber el trámite actual del archivo de forma física. </t>
  </si>
  <si>
    <t xml:space="preserve">Mediante Resolución No. 1418 del 04 de septiembre de 2017 se actualizaron los siguientes procedimientos:    
- DESCUENTO A FAVOR DE AGREMIACIONES DE PENSIONADOS 
- DESCUENTOS POR NOMINA A FAVOR DE ENTIDADES 
- El procedimiento ACRECIMIENTO DE LA MESADA PENSIONAL POR SUSTITUCION PENSIONAL, se encuentra en revisión por parte del proceso para enviar a revisión técnica. 
Durante el IV Trimestre del año 2019 se realizó la actualización de los siguientes procedimientos:
- El procedimiento LIQUIDACIÓN Y GENERACIÓN DE INFORMES DE NÓMINA DE PENSIONADOS aprobado mediante Cómite Institucional de Gestión y Desempeño de fecha 26/12/2019.
- El procedimiento  INFORMES DE GESTION fue eliminado mediante Resolución No. 2267 del 30 de Noviembre de 2016. Se puede evidenciar en el link de la intranet  http://fondo/plantilla.asp?id=normatividad.asp. Se pueden evidenciar Resoluciones de Aprobación
</t>
  </si>
  <si>
    <t xml:space="preserve">P </t>
  </si>
  <si>
    <t xml:space="preserve"> Mediante RESOLUCION No 0736 del 11 de Mayo del 2017 se aprobo el procedimiento 
ESTADISTICAS DE NOMINA 
- Mediante RESOLUCION No 1418  del 04 de Septiembre del 2017 se aprobo el procedimiento 
EXPEDICION CERTIFICADO VALOR PENSION 
- Mediante Resolucion No 0098 del 24 de Enero del 2017 se aprobo los  procedimientos 
MODIFICACION DE DATOS BASICOS DE NOMINA 
RECONOCIMIENTO DE CUOTA PARTE PENSIONAL POR PAGAR 
- ACOGIMIENTO LEY 44/1980-LEY 1204/2008 aprobado mediante Cómite Institucional de Gestión y Desempeño de fecha 22/10/2019.
- Mediante Resolución No 1764 del 14 de Octubre del 2015 fue actualizado el procedimiento
RELIQUIDACION DE PENSIONES 
- Mediante Resolción No. 0811 del 05 de Junio del 2017 fue eliminado el procedimiento 
RECONOCIMIENTO AUXILIO FUNERARIO A SUSTITUTOS 
- RECONOCIMIENTO MESADAS PENSIONALES A HEREDEROS aprobado mediante Cómite Institucional de Gestión y Desempeño de fecha 22/10/2019.
</t>
  </si>
  <si>
    <t xml:space="preserve">Durante el mes de noviembre y diciembre de 2019 se realizó la actualización de las Tablas de Retención Documental del GIT Gestión Prestaciones Económicas con el encargado del Archivo de la Entidad, dando cumplimiento a los compromisos adquiridos. Evidencias encontradas en el Cómite Institucional de Gestión y Desempeño del 26 de diciembre de 2019 donde se aprueba el cuadro de clasificación documental. </t>
  </si>
  <si>
    <t>A la fecha 9 de los 14 hallazgos  - CA00815 - CA00915- CA02015-CI00415-CI00515-CI07315-CA01015 - CA01015-1801004  del Plan de Mejoramiento Institucional del proceso de recursos financieros reportados como no terminados al 25/09/2015 se encuentran con ejecución del 100% . Las evidencias se encuentran en la intranet  en la seccion de ADMINISTRACION DE ACCIONES CORRECTIVAS de 2016-2019. queda pendiente cerrar los siguientes:   CA03913-2-3-18 01 004 -CA02115</t>
  </si>
  <si>
    <t>A la fecha 9 de los 14 hallazgos  - CA00815 - CA00915- CA02015-CI00415-CI00515-CI07315-CA01015 - CA01015-1801004  del Plan de Mejoramiento Institucional del proceso de recursos financieros reportados como no terminados al 25/09/2015 se encuentran con ejecución del 100% .Las evidencias se encuentran en la intranet  en la seccion de ADMINISTRACION DE ACCIONES CORRECTIVAS de 2016-2019. queda pendiente cerrar los siguientes:   CA03913-2-3-18 01 004 -CA02115</t>
  </si>
  <si>
    <t>La coordinacion de Prespuesto manifiesta que dicho documentacion fue entregada en octubre de 2019 al contratista (Archivo Documental),  Resolucion 2595del 23 de octubre de 2019</t>
  </si>
  <si>
    <t>Teniendo en cuenta la actividad a desarrollar dentro del periodo a reportar "Intructivo y procedimientos" dentro de este se procedio a actualizar el instructivo y procedimiento de conciliacion entre procesos, aprobado por el respectivo comite con fecha junio 12 de 2019, como lo puede evidenciar en el maestro de documentos; asi mismo el manual de politicas contables se encuentra actualizado mediante resolucion 2961 de diciembre del 2018; sin embargo como la normatividad de la Contaduria General de la Nacion es cambiante , el GIT de Contabilidad se encuentra realizando una actualizazcion  del manual de politicas y operación contables bajo las normas internacinales NICSP y su aplicabiidad.</t>
  </si>
  <si>
    <t>Al momento del reporte se encuentran debidam,ente actualizadas las hojas de vida de los indicadores de la subdireccion financiera en la entranet de la entidad de acuerdo con lo visto con la auditora de control interno. según se evidencia en link http://132.255.23.82/hvindiprocesorecursosfianan.asp</t>
  </si>
  <si>
    <t>Las transferencias Documentales se ncuentran suspendidas de aucerdo a la resolucion 2545 del 23 octubre de 2019 firmada por el director de la entidad.</t>
  </si>
  <si>
    <t xml:space="preserve">En aras de idear el Plan de Acción para subsanar el hallazgo,  la Oficina Asesora Jurídica solicitó a  Atención al ciudadano correspondiente a los radicados de los orfeos pertenecientes a la Oficina Asesora Jurídica, teniendo en cuenta que existen personas que ya se retiraron de la Entidad y a cuyo cargo se encontraban varios radicados pendientes por cuarto chulo. </t>
  </si>
  <si>
    <t xml:space="preserve">La Oficina Asesora Jurídica se encuentra proyectando  Plan de Acción con el fin de iniciar el trámite correspondiente para subsanar el hallazgo. </t>
  </si>
  <si>
    <t xml:space="preserve">A la fecha de seguimiento se observa que el proceso de bienes tranferidos a la fecha no ha avanzado en la activiad de actualizar los indicadores, se recomienda dar celeridad en avanzar en los hallazgos que se ecuentran desde el 2010, tomar acciones  al interior del proceso con el fin de subsanar cada una de las actividades que se encuentral plasmada en el PMI. esta recomendación fue efectuada en e trimestre anterior, a la fecha no se ha tomado ninguna acción por parte del proceso, de acuerdo a las recomendaciones realizadas por Control Interno. </t>
  </si>
  <si>
    <t xml:space="preserve">A la fecha de seguimiento se observa que el proceso de bienes tranferidos a la fecha no ha avanzado en la actividad delsde el tirmestre anterior, esta recomendación fue efectuada en e trimestre anterior, a la fecha no se ha tomado ninguna acción por parte del proceso, de acuerdo a las recomendaciones realizadas por Control Interno. </t>
  </si>
  <si>
    <t xml:space="preserve">A la fecha de seguimiento se observa que el proceso de bienes tranferidos realizó actualización de 3 procedimientos, sin embargo se observa que 15 se encuentran en revisión tecnica por la oficina encargada. </t>
  </si>
  <si>
    <t>A la fecha de seguimiento se observa que el proceso de bienes tranferidos, Mediante memorando  sge 20192000056203 de julio 10 de 2019 por el cual El Secretario General del FPS da visto bueno para realizar comision terrestre para inspección fiscia de los biesnes en que se incluye 3inmuebles ubicados en el municipio de Popayán los cuales estan pendientes de transferir por el Ministerio de Transporte, ver GAD 20192300054163</t>
  </si>
  <si>
    <t xml:space="preserve">A la fecha de seguimiento se observa que el proceso de bienes tranferidos,Mediante Selección Abreviada No. 002 de 2019 la Oficina Asesora Juridica impulso venta de 2 inmuebles ubicados en el Municipio de la Tebaida y Popayan, sin embargo a la fecha el proceso dse encuentra realizando los estudios pertinentes para determinar cuales son los bienes que pertencen al FPS.FNC, con el fin de realziar las comercialziaciones pertinentes. </t>
  </si>
  <si>
    <t>NO</t>
  </si>
  <si>
    <t>MARIA FRAGOZO</t>
  </si>
  <si>
    <t xml:space="preserve">A la fecha de seguimiento se evidencia que el proceso de servcios administrativos, no ha realizado la actualziación del procedimiento CONTROL DE SERVICIOS PUBLICOS APGSAGADPT18, es importante mencionar que el porceso no ha realziado la actualziación del proceidmiento desde la vigencia 2019, se recomeinda realziar un plan de trabajo con el fin de realizar la actualziación a los procedimientos del proceso. </t>
  </si>
  <si>
    <t xml:space="preserve">A la fecha de seguimiento se evidencia que el proceso de servcios administrativos, no ha realizado la actualziación del procedimiento C (PRESTACIÓN Y CONTROL SERVICIO DE TRANSPORTE), es importante mencionar que el porceso no ha realziado la actualziación del proceidmiento desde la vigencia 2019, se recomeinda realziar un plan de trabajo con el fin de realizar la actualziación a los procedimientos del proceso. </t>
  </si>
  <si>
    <t xml:space="preserve">A la fecha de seguimiento se evidencia que el proceso de servcios administrativos, no ha realizado la Socilización de la politica de gestion ambiental y eficiencia administrativa, desde la vigencia 2019. </t>
  </si>
  <si>
    <r>
      <t xml:space="preserve">ACTUALIZAR LOS SIGUIENTES DOCUMENTOS DEL SIG ASI: 
1, </t>
    </r>
    <r>
      <rPr>
        <sz val="12"/>
        <color rgb="FFFF0000"/>
        <rFont val="Arial Narrow"/>
        <family val="2"/>
      </rPr>
      <t>DESCUENTOS A FAVOR DE AGREMIACIONES DE PENSIONADOS.
2, DESCUENTOS POR NOMINA A FAVOR D</t>
    </r>
    <r>
      <rPr>
        <sz val="12"/>
        <rFont val="Arial Narrow"/>
        <family val="2"/>
      </rPr>
      <t xml:space="preserve">E ENTIDADES.
3, ACRECIMIENTO DE LA MESADA PENSIONAL POR SUSTITUCION PENSIONAL .
4, LIQUIDACION Y GENERACION DE INFORMES DE NOMINA DE  PENSIONADOS.
</t>
    </r>
    <r>
      <rPr>
        <sz val="12"/>
        <color rgb="FFFF0000"/>
        <rFont val="Arial Narrow"/>
        <family val="2"/>
      </rPr>
      <t xml:space="preserve">5, INFORMES DE GESTION  </t>
    </r>
  </si>
  <si>
    <t xml:space="preserve">A la fecha de seguimiento se evidenca en las actas de comité de Gestión y Desempeño, la actualizacióon de los siguientes procedimientos: 
FUNCIONAMIENTO COMITÉ TÉCNICO CIENTÍFICO Y PAGO POR CONCEPTOS MEDICAMENTOS, SERVICIOS MÉDICOS Y PRESTACIONES DE SALUD NO POS A CONTRATISTAS, REALIZACIÓN DE COMITÉ TÉCNICO CIENTÍFICO DE ATENCIÓN AL USUARIO,REALIZACIÓN COMITÉ AD HOC , SEGUIMIENTO MENSUAL A CONTRATOS PRESTACIÓN DE SERVICIOS DE SALUD, ARNETIZACIÓN REPRESENTANTES DE USUARIOS SERVICIOS DE SALUD, CARNETIZACIÓN REPRESENTANTES DE USUARIOS SERVICIOS DE SALUD,  AUDITORIA CUENTAS SERVICIOS DE SALUD EN RED EXTERNA,  FORMATO ANEXO 1 DE REPORTE DE INCUMPLIMIENTO EN LA OPORTUNIDAD DE MEDICINA ESPECIALIZADA, FORMATO ANEXO 1 DE REPORTE DE INCUMPLIMIENTO EN LA OPORTUNIDAD DE MEDICINA ESPECIALIZADA,- FORMATO ANEXO 2 DE REPORTE DE INCUMPLIMIENTO EN LA OPORTUNIDAD DE CIRUGIAS,  FORMATO ANEXO 2 DE REPORTE DE INCUMPLIMIENTO EN LA OPORTUNIDAD DE CIRUGIAS,
- FORMATO ANEXO 3 DE REPORTE DE INCUMPLIMIENTO EN LA OPORTUNIDAD DE MEDICAMENTOS aprobado mediante Comité Institucional de Gestión y Desempeño de la Sesión 022 del 2019 de fecha 26/12/19. 
- FORMATO ANEXO 4 DE REPORTE DE INCUMPLIMIENTO EN LA OPORTUNIDAD DE EXAMENES aprobado mediante Comité Institucional de Gestión y Desempeño de la Sesión 022 del 2019 de fecha 26/12/19. 
- FORMATO ANEXO 5 DE REPORTE DE INCUMPLIMIENTO EN LA OPORTUNIDAD DE COMPLEMENTO TERAPEUTICO aprobado mediante Comité Institucional de Gestión y Desempeño de la Sesión 022 del 2019 de fecha 26/12/19. 
- ACTUALIZACIÓN BASE DE DATOS ÚNICA DE AFILIADOS BDUA aprobado mediante Comité Institucional de Gestión y Desempeño de la Sesión 022 del 2019 de fecha 26/12/19, el  procedimientos RECONOCIMIENTO Y LIQUIDACIÓN DE INCAPACIDAD, se encuentra en revisión tecinica, por parte la oficina encargada, una vez verifcado la documentaciíón en la pagina web se observa que no se encuentra la publicación de los pórcedimientos en mención. para lo cual una vez publicados se procederá a estabelcer la eficacia de la acción. </t>
  </si>
  <si>
    <t xml:space="preserve">A la fecha de seguimiento se observa que el proceso de Atención al Ciudadano, envió el video isntitucional a la oficina encarga para su revisión a la fecha se encuntra en dicha oficina para los tramites pertinentes para su posterior aprobación. </t>
  </si>
  <si>
    <t xml:space="preserve">El proceso trabajó con el Ministerio de Salud y Protección Social para la actualización del módulo de PQRDS del sistema de Gestión Documental Orfeo, el diagnóstico resultante fue presentado a la Entidad y ante comité virtual, por lo tanto, el proceso está a la espera de la implementación y actualización del nuevo aplicativo por parte de MIN SALUD. </t>
  </si>
  <si>
    <t xml:space="preserve">A la fecha de seguimiento se observa que el proceso de Atención al Ciudadano, trabajó con el Ministerio de Salud y Protección Social para la actualización del módulo de PQRDS del sistema de Gestión Documental Orfeo, el diagnóstico resultante fue presentado a la Entidad y ante comité virtual, por lo tanto, el proceso está a la espera de la implementación y actualización del nuevo aplicativo por parte de MIN SALUD. </t>
  </si>
  <si>
    <t xml:space="preserve">A la fecha de seguimiento se observa que medio de licitación pública 06 de 2019, contrató la actualización de la página web de la entidad, la cual incluye la creación e implementación del chat web del fondo, el cual cumplirá con características mínimas, para brindar una excelente asesoría a la ciudadanía, Sin embargo en la pagina web de la entidad no se observa la implementacipon de chat en la entidad, se recomienda realizar los tramites pertienentes a la oficna encargada con el fin de realizar la implementación del chat en liena en el FPS-FNC. </t>
  </si>
  <si>
    <t xml:space="preserve">A la fecha de seguimiento se observa que el proceso de Atención al Ciudadano envia correo electornicop a las diviciones con el fin de dar lineamientos para la apertura del buzon de sugerenciad sin embargo , el proceso auditor deberá revisar las encuestas allegadas con el fin de verificar si estas cumplen con los requisitos establecdiso en el procedimiento., la cual sera realizada en el siguiente trimestre teniendo en cuenta que la fecha de docuemtnación de hallazgo fue realizado en el mes de diciembre delk 2019. </t>
  </si>
  <si>
    <t xml:space="preserve">A la fecha de seguimiento se observa que el proceso de Atención al Ciudadano realizó circular  No.20192200002414 del 23 de diciembre del 2019, en donde se les informaba a los puntos administrativos fuera de bogotá sobre el diligenciamiento de las encuestas, sin embargo a pear de que producoto fuera la realización de la circular, el proceso auditor deberá revisar las encuestas allegadas con el fin de verificar si estas cumplen con los requisitos establecdiso en el procedimiento.  la cual sera realizada en el siguiente trimestre teniendo en cuenta que la fecha de docuemtnación de hallazgo fue realizado en el mes de diciembre delk 2019. </t>
  </si>
  <si>
    <t xml:space="preserve">a la fecha de seguimiento el proceso de Gestión Documental, no ha generado elcronograma de digitalizacion del archivo central, sin embargo el proceso se encuentra realizando una revisión al mencionado archivo con el fin de mirar lo tranferido en los años 2000 al 2003. </t>
  </si>
  <si>
    <t xml:space="preserve">a la fecha de seguimiento el proceso de Gestión Documental, en compañía con la empresa  SALVAR ARCHIVOS, presentó el proyecto de las TRD al comité de gestión y desempeño, sin embargo a la fecha se encuentra en tramite para el envio de las TRD, al archiv geenral de la Nación con el fin que se sean ajustadas y aprobadas por el mecionado ente. </t>
  </si>
  <si>
    <t>a la fecha de seguimiento el proceso de Gestión Documental, solicitó mediante memorando   con radicado 20192200102793 a  la oficina administrativa donde se solicite  adecuación de las instalaciones del archivo de la Entidad, sin embargo a la fecha el proceso no ha recibido contestación por parte de administrativa, se recomienda diseñar otro mecanismo que permita Lograr  la ubicación del archivo de gestion y el archivo de custodia en el lugar adecuado y cumpliendo las normas de archivo.</t>
  </si>
  <si>
    <t>a la fecha de seguimeinto el proceso de gestión documental no ha realizado crnograma con el fin de  para la inclusion de los documentos recibidos mediante las transferncias documentales por parte de los puntos administrativos fuera de bogota.</t>
  </si>
  <si>
    <t xml:space="preserve">A la fecha de seguimiento el proceso de gestión documental, realiza revisión para que los procesos de la entidad realicen las entregas con FUID , sin embargo la casa del hallazgo se refiere a que el archivo en el que se almacenan boletines de pago no cuenta con un FUID, además la información no se encuentra unificada en un solo lugar, situación que se recomienda que el proceso pueda trabajar en esta actividad. </t>
  </si>
  <si>
    <t>a la fecha de seguimiento se observa que el porceso de gestión documental,realizó mesa de trabajo con el responsable de la unión temporal “Archivos 2019”, se establece que para el año 2020, se elaborará cronograma para la elaboración del plan de conservación en el cual se incluyan las acciones a ejecutar en caso de emergencia. Evidencia consignada en el acta N° 33” del archivo de gestión del proceso.</t>
  </si>
  <si>
    <t xml:space="preserve">N/A </t>
  </si>
  <si>
    <t xml:space="preserve">a la fecha de seguimiento el proceso de Gestión Documental, en compañía con la empresa  SALVAR ARCHIVOS, presentó el proyecto de las TRD al comité de gestión y desempeño, sin embargo a la fecha se encuentra en tramite para el envio de las TRD, al archiv geenral de la Nación con el fin que se sean ajustadas y aprobadas por el mecionado ente, A La fecha se recomienda que el proceso realice actualziación al PINAR teniendo en duenta que las actividades estaban plasmadas para elbaroar en la vgienca 2018, y a lfecha no se ha realizado la actualización de la misma. </t>
  </si>
  <si>
    <t xml:space="preserve">a la fecha de seguimiento el proceso de Gestión Documental, e encuentra elaborando un diagnóstico, para establecer efectivamente las necesidades y el estado del proceso, para posteriormente presentarlo a Dirección General por medio de memorando.   </t>
  </si>
  <si>
    <t xml:space="preserve">A  la fecha de seguImiento se evidencia que, el proceso servicios de salud, ha reiterado en varias ocaciones al proceso de gestión documental sobre la  la aplicación del cuarto chulo a los documentos que se encuentran debidamente escaneados como soporte de la respuesta, sin embargo el proceso no ha recibido respuesta por parte del proceso, se recomienda tomar acciones que permitar cerrar el hallazgo en razó a que se encuentra plasmado en el PMI desde la vgienca 2015. </t>
  </si>
  <si>
    <t>A  la fecha de seguImiento se evidencia que, el proceso servicios de salud, ha reiterado en varias ocaciones al proceso de gestión documental sobre la  la aplicación del cuarto chulo a los documentos que se encuentran debidamente escaneados como soporte de la respuesta, sin embargo el proceso no ha recibido respuesta por parte del proceso, se recomienda tomar acciones que permitar cerrar el hallazgo en razó a que se encuentra plasmado en el PMI desde la vgienca 2015.</t>
  </si>
  <si>
    <t xml:space="preserve">A  la fecha de seguImiento se evidencia que, el proceso servicios de salud ha defindo puntos de control para  que permiten seguimiento e intervención a las PQRS que no son contestadas oportunamente por el contratista,sin embargo dada la vigienca el hallazgo se recomidad diseñar otro objetivo con el fin poder subsanar el hallazgo teniendo en cuenta que se encuentra desde la vigencia 2015. </t>
  </si>
  <si>
    <t xml:space="preserve">A  la fecha de seguImiento se evidencia que, el proceso servicios de salud  ha avanzado en el cumplimiento de los hallazgos plasmados en PMI, una vez finalizados los hallazgos se procederá a dar efciacia de la acción. </t>
  </si>
  <si>
    <t>Durante el mes de noviembre y diciembre de 2019 se realizó la actualización de las Tablas de Retención Documental del GIT de Servicios de Salud con el encargado del Archivo de la Entidad, dando cumplimiento a los compromisos adquiridos. Evidencias encontradas en el Cómite Institucional de Gestión y Desempeño del 26 de diciembre de 2019 donde se aprueba el cuadro de clasificación documental. sin embargo una vez sean abrobadas las tablas de retención por el archivo geenral de la nación se porcederá realizar la revisión a las carpetas que fuerón obejto de estudio durante la vigencia 2017.</t>
  </si>
  <si>
    <t xml:space="preserve">a la fecha de seguimiento se observa que el proceso servicios de salud, realizó la eliminación del procedimiento  SEGUIMIENTO MENSUAL A CONTRATOS PRESTACIÓN DE SERVICIOS DE SALUD,aprobado mediante Comité Institucional de Gestión y Desempeño de fecha 28/09/19.  sin embargo no se observa la eliminación del docuemtnso en la pagina web de la entidad. situación que no permite establecer la eficacia de la acción. </t>
  </si>
  <si>
    <t>a la fecha de seguimiento se observa que el proceso servicios de salud, realizó actualización de las tablas de retención docuemntal en la cual se icluyerón las TRD del la dependencia de 321 NOVEDADES y 320 AFILIACIONES1, sin embargo no se establecerá eficacia de la acción hasta tanto no sean aprobadas las TRD por el archivo geenral de la Nación.</t>
  </si>
  <si>
    <t xml:space="preserve">·         Asociación de respuestas de quejas al radicado de entrada de la queja.
·         Realización oficio de salida para las quejas.
·         Consulta de radicados por ORFEO.
Según reporte de la Oficina de Atención al Ciudadano, la parte correspondiente a la digitalización está pendiente ya que la oficina de Tumaco no tenía instalado el programa Java, la oficina de sistemas se encuentra realizando la instalación y/o actualización del programa con el fin de continuar con la explicación de la digitalización de documentos.
Con la capacitación del día 01/10/19 se generó respuesta a la queja del señor ALFONSO RAFAEL VELEZ MENESES con radicado 20192200029457 y se asoció la respuesta a la queja; quedando pendiente realizar las respuestas de los señores ALFONSO RAFAEL VELEZ MENESES con radicado 20192200029477 y la de la señora DOLIS LETICIA PRECIADO RIASCO con radicado 20192200029487.
La oficina de Tumaco ya se encuentra en capacidad de ir generando las respuestas que se encuentran pendientes. 
 Ahora bien, por parte de Atención al Ciudadano se realizaron quejas y verificando ya se observa la asociación en ORFEO. </t>
  </si>
  <si>
    <t xml:space="preserve">A la fecha de seguimeitno se evidencia que el proceso de prestaciones economicas realizó actualización de los porcedimientos Mediante Resolución No. 1418 del 04 de septiembre de 2017 se actualizaron los siguientes procedimientos:    
- DESCUENTO A FAVOR DE AGREMIACIONES DE PENSIONADOS 
- DESCUENTOS POR NOMINA A FAVOR DE ENTIDADESurante el IV Trimestre del año 2019 se realizó la actualización de los siguientes procedimientos:
- El procedimiento LIQUIDACIÓN Y GENERACIÓN DE INFORMES DE NÓMINA DE PENSIONADOS aprobado mediante Cómite Institucional de Gestión y Desempeño de fecha 26/12/2019.
- El procedimiento  INFORMES DE GESTION fue eliminado mediante Resolución No. 2267 del 30 de Noviembre de 2016. Se puede evidenciar en el link de la intranet  http://fondo/plantilla.asp?id=normatividad.asp. Se pueden evidenciar Resoluciones de Aprobación, sin embargo realizada la revisón en la pagina web de la entidad, no se observa la publicación de los mismos, situación que no permite estabelcer la eficacia de la acción.  </t>
  </si>
  <si>
    <t>A la fecha de seguimeitno se evidencia que el proceso de prestaciones economicas realizó actualización de los porcedimientos - Mediante RESOLUCION No 1418  del 04 de Septiembre del 2017 se aprobo el procedimiento 
EXPEDICION CERTIFICADO VALOR PENSION 
- Mediante Resolucion No 0098 del 24 de Enero del 2017 se aprobo los  procedimientos 
MODIFICACION DE DATOS BASICOS DE NOMINA 
RECONOCIMIENTO DE CUOTA PARTE PENSIONAL POR PAGAR 
- ACOGIMIENTO LEY 44/1980-LEY 1204/2008 aprobado mediante Cómite Institucional de Gestión y Desempeño de fecha 22/10/2019.
- Mediante Resolución No 1764 del 14 de Octubre del 2015 fue actualizado el procedimiento
RELIQUIDACION DE PENSIONES 
- Mediante Resolción No. 0811 del 05 de Junio del 2017 fue eliminado el procedimiento 
RECONOCIMIENTO AUXILIO FUNERARIO A SUSTITUTOS 
- RECONOCIMIENTO MESADAS PENSIONALES A HEREDEROS aprobado mediante Cómite Institucional de Gestión y Desempeño de fecha 22/10/2019.</t>
  </si>
  <si>
    <t>Durante el mes de noviembre y diciembre de 2019 se realizó la actualización de las Tablas de Retención Documental del GIT Gestión Prestaciones Económicas con el encargado del Archivo de la Entidad, dando cumplimiento a los compromisos adquiridos</t>
  </si>
  <si>
    <t xml:space="preserve">a la fecha de seguimiento el GIT de Talento Humano definió incluir en el documento adoptado mediante CÓDIGO:     APGTHGTHFO81 ,  denominado FORMATO DE VERIFICACIÓN DE DOCUMENTOS PARA VINCULACIÓN DE PERSONAL, el cual permite hacer la revisión de los documentos requeridos para tomar posesión/engargo en un empleo de acuerdo con la normativa aplicable. 
Este documento incluirá la solicitud de publicación de las resoluciones de GTH, de acuerdo con las términos para lo correspiente a los drechos de carrera. 
Se proyecta que al primer semestre de 2020, ya este actualizado según la necesidad identificada. </t>
  </si>
  <si>
    <t xml:space="preserve">a la fecha de seguimiento el GIT de Talento Humano realizó actualización del FORMATO HOJA DE CONTROL HISTORIAS LABORALES, Código:  APGTHGTHFO32, en el cual incluyó  firma del jefe o coordinador de Talento Humano, este se encuentra al finalizar los folios.
Se realizó socializacion de la normatividad vigente para la administracion del archivo de las historias laborales con la persona encargada de esta actividad; de igual forma se levantó acta de revisión e indentificación de los documentos a corregir según normatividad vigente. 
A la fecha, el proceso se encuentra en proceso de foliación correctamente del archivo según norma y de actualización y diligenciamiento correctamente del formato hoja  de control de historias laborales.
</t>
  </si>
  <si>
    <t xml:space="preserve">a la fecha de seguimiento el GIT de Talento Humano  realizó la contratacion para la adelantar la medición del Riesgo Psicosocial en la entidad mediante contrato 224/2019 - Compensar.
Mediante este contrato se generó el informe de medicion de los riesgos psicosociales
Se identificaron los riesgos psicosociales y se formuló el plan de acción para la intervención de los riesgos psicosociales en el cual fuerón definidos los sigueintes aspectos: 
1-liderazgo y relaciones sociales en el trabajo.
2-control en el trabajo.
3-demandas de trabajo.
4-recompensas.
5-extralaborales.
6- condiciones individuales, los cuales seran desarrolladas en esta vigencia. </t>
  </si>
  <si>
    <t>a la fecha de seguimiento el GIT de Talento Humano  ha venido realizando pausas activas con la ARL y la Caja de Compensación.
A la fehc ase esta realizando la revisión, actualización y ejecución del programa dinamico de pausas activas y toda la metodologia asociada.
El día 23 de Octubre de 2019 a traves del memorando con radicado 20192100099943 se realizo la soliciutd "Solicitud Instalación Software Pausas Activas ARL POSITIVA"al area de Planeación y Sistemas.</t>
  </si>
  <si>
    <t>a la fecha de seguimiento el GIT de Talento Humano revisión, actualización del plan de inspeccion de seguridad y posterior
socialización del plan de inspeccion de seguridad
Implementación del plan de inspeccion de seguridad
por lo cual el 6 de Diciembre a traves del formato de SOLICITUD ELABORACIÓN, MODIFICACIÓN O ELIMINACIÓN DE DOCUMENTOS DEL SIG, se realizaron las siguientes solicitudes al area de Planeacion y sistemas:
DOCUMENTOS NUEVOS:
Inspección de Botiquines y Estaciones de Emergencia.
Inspección de Extintores y Gabinetes
Inspección de Orden y Aseo
Inspección de Seguridad Áreas Críticas
Inspección de Seguridad Vehiculos
Inspección general de seguridad
ELIMINACIÓN DOCUMENTOS:
Lista De Verificacion Inspecciones De Seguridad CODIGO: APGTHGTHFO51 
Informe De Inspecciones  Planeadas De Seguridad CODIGO: APGTHGTHFO52
Seguimiento De Inspecciones Planeadas De Seguridad CODIGO: APGTHGTHFO53
MODIFICACION DOCUMENTOS
Cronograma anual de inspecciones planeadas de seguridad
Inspecciones planeadas de seguridad
Se estan realizando ajustes solicitados por planeacion</t>
  </si>
  <si>
    <t>SI SE ESTABLECE EFICACIA DE LA ACCIÓN, TENIENDO EN CUENTA QUE EL GIT DE TALENTO HUMANO REALIZÓ INFORME SOBRE LA MEDICIÓN DE LOS RIESGOS PSICOSOCIALES ASI MISMO REALIZÓ UN PLAN DE ACCIÓN PARA LA INTERVENCIÓN DE LOS MISMOS EL CUAL SERA EJECUTADO EN LA VIGENCA 2020.</t>
  </si>
  <si>
    <t>A La fecha de seguimiento el GIT de Contabilidad, realizó los formatos, PGRFGCOF017 -RETENCION IVA; 016-RETENCION EN LA FUENTE; 018-PRO UNIVERSIDAD NACINAL; 015 RETENCION ICA; 014 ESTAMPILLA DEL MAGDALENA.los cuales a fecha se encuentran en la oficina encargada para realizar la incorporación en el respectivo procedimiento.</t>
  </si>
  <si>
    <t>A La fecha de seguimiento el GIT de Contabilidad,</t>
  </si>
  <si>
    <t xml:space="preserve">A La fecha de seguimiento se reitera la observación del trimestre anterior con relación a la ue: el Grupo Interno de Gestion Bienes Transferidos debera presentar  al comité Tecnico de Sostenibilidad Contable y de Cartera del FPS acta de baja de elementos con el fin de que se apruebe  el respectivo saneamiento de dichos valores constituidos a nombre de la Empresa Colombiana de Vías Férreas - Ferrovías; saldo que no se ha aprobado por el comite. </t>
  </si>
  <si>
    <t>A La fecha de seguimiento el GIT de Contabilidad, se encuentra en un proceso de modificacion, ya que debe dar alzance a  la aplicación de las normas NICPS. Asi: 1-   APGRFGCOPT12 COMPROBANTE NÓMINA DE EMPLEADOS. 2-APGRFGCOPT25 DECLARACIÓN DE INGRESOS Y PATRIMONIO - DIAN. se encuentran actiualizados los procedimientos: 1- APGRFGCOPT22 CIERRE CONTABLE MENSUAL. 2- APGRFGCOPT23 INFORME ESTADOS FINANCIEROS. 3-APGRFGCOFO02  CONTROL DE INFORMACIÓN CONTABLE IMPUESTOS DEPARTAMENTALES.(eliminacion) 4-APGRFGCOFO03  CONTROL DE INFORMACIÓN CONTABLE RETENCIÓN EN LA FUENTE, IVA E ICA. (eliminacion) 5-APGRFGCOFO07  CONTROL DE PAGOS (no existe en el maestro de documentos).</t>
  </si>
  <si>
    <t>A La fecha de seguimiento el GIT de Contabilidad, se encuentra en un proceso de modificacion,de los sigueintes procedimientos: NICPS. Asi: 1-APGRFGCOPT03 NOTAS CREDITO - ACREEDORES VARIOS 2-FORMATO APGRFGCOFO01  NOTA CREDITO 3-APGRFGCOPT04 RECONOCIMIENTO Y REVELACIÓN DE PROCESOS LABORALES 4-APGRFGCOPT08 COMPROBANTE MOVIMIENTOS DE INGRESOS Y EGRESOS ALMACEN.; se encuentran actiualizados los procedimientos: 1-  APGRFGCOPT05 OPERACIONES RECIPROCAS. (eliminacion) 2-APGRFGCOPT07 CUOTAS DE AUDITAJE Y CONTRIBUCIÓN 3- APGRFGCOPT09 COMPROBANTE LEGALIZACIONES. (transversalidad)</t>
  </si>
  <si>
    <t xml:space="preserve">A La fecha de seguimiento el GIT de Contabilidad, se encuentra en un proceso de modificacion,de los sigueintes procedimientos: 1-APGRFGCOPT10 COMPROBANTE DEPRECIACIONES Y AMORTIZACIONES DE ACTIVOS FIJOS. 2- APGRFGCOPT11 COMPROBANTE NÓMINA PENSIONADOS 3-APGRFGCOPT17 COMPROBANTE DE RECLASIFICACIONES Y AJUSTES CONTABLES  4-APGRFGCOPT19 COMPROBANTE REGISTROS VARIOS.. se encuentran actiualizados los procedimientos: 1-  APGRFGCOPT15 COMPROBANTE MOVIMIENTOS DE INGRESOS Y EGRESOS DE LAS CUENTAS PRESUPUESTO Y TESORERIA. (ELIMINADO) 2-APGRFGCOPT18 COMPROBANTE DE COMPENSACIÓN 3- APGRFGCOPT20 COMPROBANTE PROVISIONES INVERSIONES.(ELIMINADO) 4- APGRFGCOPT21  COMPROBANTE DIFERIDOS. (REVISION TECNICA) 5-APGRFGCOPT24 INFORME MEDIOS MAGNETICOS - DIAN 6-APGRFGCOPT16 COMPROBANTE MOVIMIENTOS DE INGRESOS Y EGRESOS TESORERIA (ELIMINADO). </t>
  </si>
  <si>
    <t xml:space="preserve">A la fecha de seguimiento se observa que el proceso de Asistencia Juridica, solicitó a la oficina de atención al ciudadano los radicados correspondiente a juridica con el fin de subsanarlos, a la fecha el proceso se encuentra realizando los tramites pertinentes para subsanar el hallazgo. </t>
  </si>
  <si>
    <t xml:space="preserve">A la fecha de seguimiento se observa que el proceso de Asistencia Juridica, se encuentra proyectando  Plan de Acción con el fin de iniciar el trámite correspondiente para subsanar el hallazgo. </t>
  </si>
  <si>
    <t xml:space="preserve">A La fecha de seguimiento se observa que el proceso de medición y mejora realizó actualziación de la ficha de caracterización mediante reslución 2942 del 05 diciembre del 2019, sin embarbo al realziar la verifcación de la publicación no se observa su publición en la pagina web de la entidad, pro tal motivo se recomienda realziar la publicación correspodiente. </t>
  </si>
  <si>
    <t xml:space="preserve">A la fecha de seguimiento se observa que el proceso no a realizado la causa del hallazgo que corresponde al acto administrativo que apruee la actualización  del Manual de Calidad de la Entidad,se recomienda tomar las acciones pertinenetes con el fin de subsanar el hallazgo correspondiente al manual de calidad. </t>
  </si>
  <si>
    <t>A la fecha de seguimiento se observa que el proceso de Recursos financieros, ha avanzado en los hallazgos plasmados en PMI desde la vigencia 2015, a la fecha se encuentran pendiente por subsanar  CA03913-2-3-18 01 004 -CA02115, entre otros de la vigencia 2016.</t>
  </si>
  <si>
    <t>A la fecha de seguimiento se observa que el proceso de Recursos financieros, ha avanzado en los hallazgos plasmados en PMI desde la vigencia 2015, a la fecha se encuentran pendiente por subsanar  CA03913-2-3-18 01 004 -CA02115, entre otros de la vigencia 2016.con relacion al PMR, a la fecha los hallazgos que se encontraban en dicho plan mueron trasladados al mapa de riesgos actual de la vigencia 2019, en el cual se establecierón los riesgos de cada uno de los proceso.</t>
  </si>
  <si>
    <t xml:space="preserve">A la fecha de seguimiento se observa que el proceso de Recursos financieros, (presupuesto), realizó entrega del archivo del proceso en octubre del 2019. </t>
  </si>
  <si>
    <t xml:space="preserve">SI SE ESTABLECE EFICACIA DE LA ACCIÓN TENIENDO EN CUENTA QUE EL PROCESO DE RECURSOS FINACIEROS PRESUPUESTO SUBSANÓ LA CAUSA DEL HALLAZGO CON RELACIÓN A LAS CARPETAS CORRESPONDIENTES A LÑOS AÑOS 2016-2017.  </t>
  </si>
  <si>
    <t xml:space="preserve">El GIT de contabiidad tiene organizado el archivo del año 2017 sin embargo se encuentra esperando la aprobacion de las nuevas TRD para proceder a su marcacion correspondiente según lo indicado en la Resolucion 2595del 23 de octubre de 2019
Es de anotar que este hallazgo es del año 2017 para los años siguientes no se requiere imprimir los comprobantes contables dado que se elaboran en el programa de SIIF Nacion y en cualquier momento se puede exportar el listado y se consulta cada uno de ellos. (Estamos trabajando con la politica del cero papel) 1. De acuerdo a la actividad a realizar en este item  se señala que en virtud de las disposiciones previstas en el Decreto 2364 del 22 de noviembre de 2012 se reglamentó el uso de la firma electrónica, consagrada en el artículo 7° de la Ley 527 de 1999, por lo tanto se garantiza la inalterabilidad, integridad y seguridad de la información, así como su conservación, de conformidad con las normas contables vigentes y aplicables al diligenciamiento de los libros de contabilidad y al a implementacion de la politica del Gobierno Nacional  "Cero papel"
2. De la misma manera la CGN señala la Norma de Proceso Contable y Sistema Documental, en donde da los lineamientos para los soportes de contabilidad que puede encontrarse de manera impresa o archivada por medios electrónicos, magnéticos, ópticos o similares. 
https://estrategia.gobiernoenlinea.gov.co/623/articles-8257_papel_buenaspracticas.pdf
</t>
  </si>
  <si>
    <t xml:space="preserve">El proceso tiene como compromiso en sus activdades, la implementación de los registro contables con sus respectivos porcedimientos, situación que le permite a control interno, verificar el cumplimiento de los registros magneticos, y fisicos establecidos por normatividad, bien sea a nivel nacional o del FPS-FNC, (procedimientos). </t>
  </si>
  <si>
    <t xml:space="preserve">se requere la conciliación entre  Gestión de Bienes Compras y Servicios Administrativos  y contabilidad de por lo menos la ultima vigencia fiscal. A fin de poder establecer correcciones y cumplimiento. </t>
  </si>
  <si>
    <t xml:space="preserve">a la fecha de seguimiento el proceso de gestión tics, realizó la actualización del invetario de los equipos que se encuentran en funcionamiento, la cual fue entregada al  GIT- Gestiòn Bienes, Compras y Servicios Administrativos, para la conciliación  y a la fecha el proceso se encuentra realizando los tramites para realizar el invetario correspondiente. </t>
  </si>
  <si>
    <t>a la fecha de seguimiento el proceso de gestión tics, Desde el mes de agosto de 2019, se retomó la realización de las copias de seguridad de usuarios y servidores, a la fecha se está realizando la actualización del procedimiento relacionado frente a las nuevas tecnologias adquiridos durante el ultimo trimestre de 2019.</t>
  </si>
  <si>
    <t>a la fecha de seguimiento el proceso de gestión tics, soclitará  la eliminación del procedimiento MANTENIMIENTO DE SERVIDOR DE INTRANET - APGTSOPSPT05, debido a que el servidro se encuentra obsoleto y la pagina de intranet se tercerizó por medio del contrato nuemro 440-2019.</t>
  </si>
  <si>
    <t>a la fecha el el proceso de gestión tics, realizó circular de actualziación de los activos de ifnromación durante la vigencia 2019, asi mismo el proceso realizóactialización del procedimiento  inventario de activos de información mediante acta Acta No 16 del  22 de octubre de 2019.</t>
  </si>
  <si>
    <t>SI SE ESTABLECEFICACIA DE LA ACCIÓN TENIENDO EN CUENTA QUE EL PROCESO REALIZÓ ACTUALIZACIÓN DEL PROCEDIMIENTO INVETARIO DE ACTIVOS DE INFORMARCIPÓN.</t>
  </si>
  <si>
    <t>a la fecha el el proceso de gestión tics  adquirio una herramienta  tecnologica para soportar el cumplimiento al procedimiento de copias de seguriada , el cual se encuenta en la fase de configuración. Una vez terminada la configuración se procederá a la culminación de la actualización del procedimiento y su implementación. orden compra No  016 de 2019</t>
  </si>
  <si>
    <t>Ala fecha el el proceso de Gestión Tics, realizo la contratación del personal necesario para el cumplimiento de las actividades del proceso</t>
  </si>
  <si>
    <t>Se realizó la actualización del Plan Estrategico de Tecnologia de la información y las comunicaciones - PETIC versión 2, el cual fue aprobado con acta No 24 de diciembre 31 de 2019, resolución 3041-2019.http://fps.gov.co/aym_document/aym_plan_tic/2019/Anexo%20E2-%20Mapa%20de%20ruta%20PETIC%202019-2022%20v2.0.pdf</t>
  </si>
  <si>
    <t>A la fecha de seguimiento se evidencia que el proceso de gestión de tics, realizó el Plan de seguridad y privacidad de la información, el cual contiene los lineamientos a tener en cuenta para su formulación y publicación,  acta 23 de 26 de dic de 2019 Resolución 3040/2019. el cual se encuentra en link- http://fps.gov.co/aym_document/aym_plan_seguridad_privacidad/PLAN_SEGURIDAD_Y_PRIVACIDAD_DE_LA_INFORMACION/2019_2022/PLAN_DE_SEGURIDAD_Y_PRIVACIDAD_DE_LA_INFORMACION_2019-2022.pdf</t>
  </si>
  <si>
    <t xml:space="preserve">A la fecha de seguimiento se evidencia que el proceso de gestión de tics,Se realizó la actualización del plan de mantenimiento de equipos,  el cual fue aprobado e implementado mediante  Inventación  Pública Mínima Cuantía No. 028 de 2019. </t>
  </si>
  <si>
    <t>A la fecha de seguimiento se evidencia que el proceso de gestión de tics,Se elaborò el proyecto de la guia de gestión de incidentes, el cual se encuentra en proceso de ajustes por parte del responsable.</t>
  </si>
  <si>
    <t>A la fecha de seguimiento se evidencia que el proceso de gestión de tics, la entidad adquirio una herramienta tecnologia, para el respaldo de las copias de seguridad de los usuarios el cual se encuentra en etapa de configuración. Orden de compra No 016 de 2019.</t>
  </si>
  <si>
    <t>A la fecha de seguimiento se evidencia que el proceso de gestión de tics, Esta actividad aun no ha iniciado</t>
  </si>
  <si>
    <t>A la fecha de seguimiento se evidencia que el proceso de gestión de tics,La entidad tiene definido un cronograma a traves del Plan de Implementación y fortalecimiento del Modelo integrado de planeación y Gestión -MIPG-,  el cual debe ser validado con el fin de determinar si este da cumplimiento a ca uno de los componentes de la politica y redefinir los tiempos y responsables.</t>
  </si>
  <si>
    <t>a la fecha de seguimiento se observa que  el segundo semestre de la vigencia 2019 el plan de accion para la implementacion del MECI se integro al plan de accion para la implementacion del MIPG y esta se desarrollara mediante la politica 7 control interno, este plan se encuentra siendo objeto de reporte y monitoreo por parte de las partes responsables y una vez finalizado se conocera el grado de cumplimiento de las acciones formuladas para la implementacion del MOdelo Estandar de contro Interno, una de las acciones finalizadas al 100% fue  el establecimiento de las lineas de defensa mediante acto administrativo 3041 del 26 de diciembre del 2019.</t>
  </si>
  <si>
    <t xml:space="preserve">a la fecha de seguimiento se observa que  el segundo semestre de la vigencia 2019, A la fecha, de los seis (6) hallazgos reportados  tres (3)  de ellos (CA03614-P, CA07014-P, CA07114-P) fueron trasladados  como debilidad al mapa de riesgos del proceso D.E. y los tres (3) restantes ya estan cerrados.
1. CA03614-P (BRINDAR INFORMACIÓN ERRADA DE LA PLANEACIÓN ESTRATÉGICA A LOS FUNCIONARIOS DE LA ENTIDAD) - Se tralado como debilidad al mapa de riesgos del proceso - cumplimiento al 70%
2. CA07014-P (INCUMPLIMIENTO DEL DECRETO 943 DE MAYO DE 2014 REFERENTE A LA ACTUALIZACIÓN DEL MECI) - Se tralado como debilidad al mapa de riesgos del proceso - cumplimiento al 70%
3. CA07114-P (POSIBLES INCUMPLIMIENTOS REFERENTES A LAS ACTIVIDADES QUE DESARROLLA LA OFICINA). - Se tralado como debilidad al mapa de riesgos del proceso - cumplimiento al 70%
4. CA01916-P (DESACTUALIZACIÓN DE LA DOCUMENTACION DEL SISTEMA) se cerro el 21/07/17 evidencia que se encuentra en la intranet de la Entidad en) Administracion de Acciones Preventivas- Monitero Plan de Manejo de Riesgos II Trimestre 2017 - link http://fondo/riesgos.asp - cumplimiento al 100%
5. CA02016-P (DESACTUALIZACIÓN DE LA NORMATIVIDAD APLICABLE AL PROCESO ) se cerro el 20/01/17 evidencia que se encuentra en la intranet de la Entidad en Administracion de Acciones Preventivas- Monitero Plan de Manejo de Riesgos VI Trimestre 2016 - link http://fondo/riesgos.asp - cumplimiento al 100%
6. CA02216-P (NO CONTAR CON LA DEBIDA OPORTUNIDAD CON LA RESOLUCION PARA UTILIZAR LOS RECURSOS ASIGNADOS EN EL PAC) se cerro el 09/10/17 evidencia que se encuentra en la intranet de la Entidad en Administracion de Acciones Preventivas- Monitero Plan de Manejo de Riesgos III Trimestre 2017 - link http://fondo/riesgos.asp - cumplimiento al 100%
</t>
  </si>
  <si>
    <t>a la fecha de seguimiento se observa que  el segundo semestre de la vigencia 2019,Durante el segundo semestre de la vigencia 2019 el plan de accion para la implementacion del MECI se integro al plan de accion para la implementacion del MIPG y esta se desarrollara mediante la politica 7 control interno, este plan se encuentra siendo objeto de reporte y monitoreo por parte de las partes responsables y una vez finalizado se conocera el grado de cumplimiento de las acciones formuladas para la implementacion del MOdelo Estandar de contro Interno, una de las acciones finalizadas al 100% fue  el establecimiento de las lineas de defensa mediante acto administrativo 3041 del 26 de diciembre del 2019.</t>
  </si>
  <si>
    <t xml:space="preserve">a la fecha de seguimiento el GIT de Talento Humano , realizó la contratacion para realizar la contratación para la medición de clima laboral, mediante contrato 224/2019 - Compensar.
Se aplicó el instrumento de medición del clima laboral de acuerdo con los requerimientos de la entidad.
Se realizó socialización de los resultados de la medición del clima laboral y el plan de mejoramiento, el cual será desarrollado durante el año 2020 en adelante. </t>
  </si>
  <si>
    <t>SI SE ESTABLECE EFICACIA DE LA ACCIÓN, TENIENDO EN CUENTA QUE EL GIT DE TALENTO HUMANO REALIZÓ  medición de clima laboral
aplicación del instrumento de medición del clima laboral y realizó 
Socialización de los resultados de la medición del clima laboral y el plan de mejoramiento.</t>
  </si>
  <si>
    <t>Se tomaron los procedimientos  que ya fueron aprobados con resolucion y los que no aparecen en el maestro de documentos; se solicita a la oficina de medicion y mejora actualiar los planes conforme a los reportes realziados; los procedimientos se enucnacan a continuacion; 1- APGRFGCOPT22 CIERRE CONTABLE MENSUAL. (Resolución 1418 - 04/09/2015)2-2- APGRFGCOPT23 INFORME ESTADOS FINANCIEROS. (Resolucion 1978 - 24/10/2016) 3-3-APGRFGCOFO02  CONTROL DE INFORMACIÓN CONTABLE IMPUESTOS DEPARTAMENTALES.(eliminacion) CORREO DE APROBACION DE ELIMINACION Y RECODIFICACION CON CODIGO APGRFGCOF018 4-APGRFGCOFO03  CONTROL DE INFORMACIÓN CONTABLE RETENCIÓN EN LA FUENTE, IVA E ICA. (eliminacion) SE APROBO LA ELIMACION DE ESTE FORMATO Y REEMPLAZAR CADA CONCEPTO POR FORMATO 5-APGRFGCOFO07  CONTROL DE PAGOS (no existe en el maestro de documentos) 6-6- APGRFGCOPT05 OPERACIONES RECIPROCAS. (SE APROBO POR CORREO LA ELIMINACION) 7-7-APGRFGCOPT07 CUOTAS DE AUDITAJE Y CONTRIBUCIÓN (SE APROBO POR CORREO LA ELIMINACION) 8-8-APGRFGCOPT09 COMPROBANTE LEGALIZACIONES. (SE ENCUENTRA EN TRANSVERSALIDAD) 9-9- APGRFGCOPT15 COMPROBANTE MOVIMIENTOS DE INGRESOS Y EGRESOS DE LAS CUENTAS PRESUPUESTO Y TESORERIA. (NO SE ENCUENTRA EN EL MAESTRO DE DOCUMENTOS) 10-10- APGRFGCOPT16 COMPROBANTE MOVIMIENTOS DE INGRESOS Y EGRESOS TESORERIA(NO SE ENCUENTRA EN EL MAESTRO DE DOCUMENTOS) 11-11- APGRFGCOPT18 COMPROBANTE DE COMPENSACIÓN (Resolucion 1978 - 24/10/2016) 12--APGRFGCOPT20 COMPROBANTE PROVISIONES INVERSIONES. (NO SE ENCUENTRA EN EL MAESTRO DE DOCUMENTOS) 13-APGRFGCOPT24 INFORME MEDIOS MAGNETICOS - DIAN (Resoluciòn 1441 - 30/08/2010) en total 4 actos administrativos y 4 procediumeintos que no existen</t>
  </si>
  <si>
    <t xml:space="preserve">A  la fecha de seguimiento se evidencia que  el proceso de recurso financieros realizó alimentaciópn de los indicadores correspondientes al primer semestre del 2018, y 2019 sin embargo no se observa la actualización del segundo semestre del 2018. </t>
  </si>
  <si>
    <t xml:space="preserve">Con relación a los contratos de la vigencia 2014,  que precribió el termino para liquidar,  es conveniente se presente la situación al comité de contratación para su conocimiento, conel fin de que se tomen acciones correctivas para no reincidir en la no liquidación oportuna de contrtastos,asi mismo se de tramite al señor Director General, para que previo conocimiento de no haberse reallizado las investigaciones disciplinarias, administrativas a que hubo lugar determine  la acción a seguir con el presente hallazgo. </t>
  </si>
  <si>
    <t>,</t>
  </si>
  <si>
    <t>no</t>
  </si>
  <si>
    <t xml:space="preserve">A La la fecha de seguimiento se observa que el proceso recursos financieros realizó revisión a cada uno de losp orcedimietos publicado en la intranet asi: APGRFGCOPT22 CIERRE CONTABLE MENSUAL. (Resolución 1418 - 04/09/2015)2-2- APGRFGCOPT23 INFORME ESTADOS FINANCIEROS. (Resolucion 1978 - 24/10/2016) 3-3-APGRFGCOFO02  CONTROL DE INFORMACIÓN CONTABLE IMPUESTOS DEPARTAMENTALES.(eliminacion) CORREO DE APROBACION DE ELIMINACION Y RECODIFICACION CON CODIGO APGRFGCOF018 4-APGRFGCOFO03  CONTROL DE INFORMACIÓN CONTABLE RETENCIÓN EN LA FUENTE, IVA E ICA. (eliminacion) SE APROBO LA ELIMACION DE ESTE FORMATO Y REEMPLAZAR CADA CONCEPTO POR FORMATO 5-APGRFGCOFO07  CONTROL DE PAGOS (no existe en el maestro de documentos) 6-6- APGRFGCOPT05 OPERACIONES RECIPROCAS. (SE APROBO POR CORREO LA ELIMINACION) 7-7-APGRFGCOPT07 CUOTAS DE AUDITAJE Y CONTRIBUCIÓN (SE APROBO POR CORREO LA ELIMINACION) 8-8-APGRFGCOPT09 COMPROBANTE LEGALIZACIONES. (SE ENCUENTRA EN TRANSVERSALIDAD) 9-9- APGRFGCOPT15 COMPROBANTE MOVIMIENTOS DE INGRESOS Y EGRESOS DE LAS CUENTAS PRESUPUESTO Y TESORERIA. (NO SE ENCUENTRA EN EL MAESTRO DE DOCUMENTOS) 10-10- APGRFGCOPT16 COMPROBANTE MOVIMIENTOS DE INGRESOS Y EGRESOS TESORERIA(NO SE ENCUENTRA EN EL MAESTRO DE DOCUMENTOS) 11-11- APGRFGCOPT18 COMPROBANTE DE COMPENSACIÓN (Resolucion 1978 - 24/10/2016) 12--APGRFGCOPT20 COMPROBANTE PROVISIONES INVERSIONES. (NO SE ENCUENTRA EN EL MAESTRO DE DOCUMENTOS) 13-APGRFGCOPT24 INFORME MEDIOS MAGNETICOS - DIAN (Resoluciòn 1441 - 30/08/2010), los procedimientos a los cuales se le realizó la observación a la fecha no se encuentran en la pagina web de la entidad, sin embargo dado que los procedimientos del proceso tienen vigencia 2010 se recomieda realziar una revisón a los mismos con el fin de que puedan ser actualzoado de acuerdo a la nortamtivdad vigente. </t>
  </si>
  <si>
    <t>SI SE ESTABLECE EFICACIA DE LA ACCIÓN TENIENDO EN CUENTA QUE EL PROCESO DE GESTION TICS REALIZÓ CONTRATACIÓN DEL PERSONAL PARA EJECUTAR LAS ACTIVIDADES TENDIENTES A PETI.</t>
  </si>
  <si>
    <t>SI SE ESTABLECE EFICACIA DE LA ACCIÓN TENIENDO EN CUENTA QUE EL PROCESO DE GESTION TICS FORMULÓ E IMPELENTO UN PLAN OPERATIVO PARA EL PETI</t>
  </si>
  <si>
    <t>SI SE ESTABLECE EFICACIA DE LA ACCIÓN TENIENDO EN CUENTA QUE EL PROCESO DE GESTION TICS REALIZÓ ACTUALIZACIÓN DEL PETI EL CUAL SE ENCUENTRA PUBLICADO EN LA PAGINA WEB.</t>
  </si>
  <si>
    <t>SI SE ESTABLECE EFICACIA DE LA ACCIÓN EN RAZÓN A QUE EL PROCESO PUBLICÓ EN LA PAGINA WEB EL PETI DE LA VIGENCIA 2019.</t>
  </si>
  <si>
    <t xml:space="preserve">
A la fecha de seguimiento el proceso Seguimiento y Evaluación Independiente realizó actualización de los siguientes procedimientos:  
1. PESEIGCIPT05    INFORME MENSUAL SOBRE AUSTERIDAD Y EFICIENCIA EN EL GASTO aprobado mediante Resolución 3026 del 26 diciembre del 2019.
2. AUDITORIAS INTERNAS DEL FPS , aprobado mediante Resolución 3026 del 26 diciembre del 2019, , los procedimientos VERIFICACIÓN CUMPLIMIENTO DE LOS COMPROMISOS ADQUIRIDOS EN EL COMITÉ COORDINADOR DEL SISTEMA DE CONTROL INTERNO, AUDITORIAS INTERNAS DEL SISTEMA INTEGRAL DE GESTION  se encuentra en ajustes por parte del proceso.
</t>
  </si>
  <si>
    <t xml:space="preserve">El proceso seguimiento y evaluación independiente a realizó en el Ivtirmestre del 2019, la actualización de los siguientes procedimientos: 1. PESEIGCIPT05    INFORME MENSUAL SOBRE AUSTERIDAD Y EFICIENCIA EN EL GASTO aprobado mediante Resolución 3026 del 26 diciembre del 2019.
2. AUDITORIAS INTERNAS DEL FPS , aprobado mediante Resolución 3026 del 26 diciembre del 2019, los procedimientos VERIFICACIÓN CUMPLIMIENTO DE LOS COMPROMISOS ADQUIRIDOS EN EL COMITÉ COORDINADOR DEL SISTEMA DE CONTROL INTERNO, AUDITORIAS INTERNAS DEL SISTEMA INTEGRAL DE GESTION no fuerón actualizado durante el segundo semestre del 2019, el proceso manifiesta que se encuentran en ajustes para ser enviados a revisión tecnica. </t>
  </si>
  <si>
    <t>CARLOS HABIB.</t>
  </si>
  <si>
    <t xml:space="preserve">El 17 de diciembre de 2019, mediante Acta 021  del Comité de Gestión y Desempeño se aprobó  la ficha de caracterización del proceso gestion de cobro en la que se incluye cartera, coactivo y concursales, que se implementó mediante Resolución. Los procedimientos de cartera, gestión de cobro persuasivo, persuasivo y concursales se encuentran en borrador para presentarse en la Oficina de Planeación y Sistemas en el mes de enero de 2020.  Evidencia Acta 021 del 17/12/2020 y Resolución de aprobación de ficha de caracterización de Gestión de Cobro contenida en carpeta que reposa en la Oficina Asesora Jurídica, denominada  PLAN DE MEJORAMIENTO OFICICNA ASESORA JURÍDICA TRD. 130.52.03. </t>
  </si>
  <si>
    <t xml:space="preserve">se reprogramo la fecha de terminacion a solicitud del procesos debido a la complejidad de la actividad de la restructuracion intitucional y el rediseño del proceso de cobro </t>
  </si>
  <si>
    <t xml:space="preserve">A la fecha de seguimiento se observa que la actividad tenia fecha de termianción 31/11/18, de acuerdo al PMI, publicado, se observa un cambio en el plazo para el 31/03/21, situación que debe revaluarse  por la amplitud del plazo de cumplimiento de la actividad, a la fecha se observa un avance del 50% y las tareas restantes podrian ejecutarse en  menor tiempo,  se solicita al proceso  diseñar un cronograma de trabajo con indicadores de gestión que permitan medir el avance del hallazgo. </t>
  </si>
  <si>
    <t>CIRO SANCHEZ 17/01/2020</t>
  </si>
  <si>
    <t>2) La base de datos procesal de cobro coactivo ha sido finalizada en un 100%. 3) Contabilidad recibió el 100% de la información documental que precisaba para adelantar la conciliación contable. Conciliación que se logró en un 100% respecto años 2016, 2017 y 2019 y hay diferencia de unos 52.000 pesos que contabilidad está registrando respecto del año 2018. • 4) No se ha girado a la CUN  y tenemos más de 12.000 millones pendientes de ser girados a la CUN, pero como debe irse al Banco Agrario retirar el cheque de gerencia y luego consignarlo en el Banco BBVA para que tesorería haga el giro a la CUN, estos giros no se han hecho. Las acciones adelantadas para el cumplimiento del Plan de Acción han sido: A. En el mes de mayo de 2019, se asignó ante la falta del personal financiero de esta área, a la contratista PATRICIA PEÑA PLAZAS la labor de reunir toda la información posible acerca de los actos administrativos (Autos – Resoluciones) que se realizaron con el objeto de aplicar, transferir y/o devolver los títulos recibidos por el FONDO DE PASIVO SOCIAL DE FERROCARRILES NACIONALES DE COLOMBIA del PARISS o dineros embargados o pagados voluntariamente por los ejecutados directamente al Fondo, en su estado natural. B. Se inició con la elaboración de la base de datos en Excel para poder ir clasificando la información recuperada año por año a la cual se le asignó el nombre  RELACIÓN DE TRASLADOS CONSOLIDADOS, la cual servirá para cruzar la información de pagos suministrada por el área de Tesorería del FONDO DE PASIVO SOCIAL DE FERROCARRILES NACIONALES DE COLOMBIA, y nos dará claridad en las aplicaciones dadas a los actos administrativos presentados al área de contabilidad desde enero de 2016 a la fecha, para su respectiva aplicación y trámite, evidenciando de esta manera la trazabilidad de los procesos. C. En reunión con la Subdirección Financiera, la Coordinación de Tesorería y la Coordinación de Cobro Coactivo ISS Liquidado se informó que una vez identificado cada giro con referencia a la evidencia física encontrada, el producto obtenido arrojaba muchas inconsistencias y diferencias significativas, haciendo la solicitud al GIT Tesorería, en el sentido que nos suministrara o permitiera el acceso a la documentación que se encontraba en custodia del área de tesorería de los soportes de pago (OP) de cada giro para poder despejar dudas y tener una información confiable acerca de los giros reportados por el área. D. Mediante memorando CC-20191340058333 de 18 de junio de 2019 el señor Director General solicita las órdenes de pago (OP) con todos sus soportes, correspondientes a los pagos realizados durante los años 2016, 2017, 2018 y 2019, según la base de pagos suministrada por el GIT de Tesorería a la Oficina de Cobro Coactivo ISS Liquidado. E. El área de Tesorería fue haciendo entregas parciales de la documentación solicitada  en medios magnéticos de los soportes de las órdenes de pago (OP) en las siguientes fechas: • Primera entrega el 26/07/2019 a las 01:04 p. m, • Segunda entrega el 02/08/2019 a las 06:45 p. m, • Tercera entrega el 09/08/2019 a las 6:50 p. m, • Cuarta entrega el 13/08/2019 a las 08:20 a. m.  • Quinta entrega el 9/12/2019,  • Sexta entrega el 12/12/2019, •  Séptima entrega el 18/12/2019. F. La Subdirección Financiera solicita formalmente mesa de trabajo a la Coordinación de Cobro Coactivo ISS Liquidado para la primera conciliación de la información de actos administrativos vs giros GIT Tesorería correspondiente a los años 2016, 2017 y 2018 quedando pendiente el año 2019 de verificación contra soportes de orden de pago (OP), que se llevó a cabo el 16 de septiembre de 2019. Evidencia correo electrónico enviado por el líder del proceso de Cobro Coactivo y bases de datos adjuntas, que se encuentran contenidas en CD-R de carpeta que reposa en la Oficina Asesora Jurídica, denominada  PLAN DE MEJORAMIENTO OFICICNA ASESORA JURÍDICA TRD. 130.52.03.</t>
  </si>
  <si>
    <t xml:space="preserve">se reprogramo la fecha de terminacion a solicitud del procesos debido a la complejidad de la actividad </t>
  </si>
  <si>
    <t xml:space="preserve">A la fecha de seguimiento se observa  que la actividad tenia fecha terminación 31/12/18, de acuerdo a la información publicada en el PMI, se observa un cambio en el plazo para el 31/12/21, situación que debe sustentarse y justificarse debidamente con un crnograma de trabajo de gestión que permitan realizar la evaluación y seguimiento de las actividades. </t>
  </si>
  <si>
    <t xml:space="preserve">A la fecha de seguimiento se observa  que la actividad tenia fecha terminación 31/12/18, de acuerdo a la información publicada en el PMI, se observa un cambio en el plazo para el 31/12/21, situación que debe sustentarse y justificarse debidamente con un cronograma de trabajo de gestión que permitan realizar la evaluación y seguimiento de las actividades, a la fecha se observa avance con referencai a la actividad, planteada. </t>
  </si>
  <si>
    <t>El GIT Contabilidad recepcionó el 100% de la documentación solicitada motivo por el cual se pudo llevar a buen término la conciliación contable, también en un 100% en cuentas por cobrar. Evidencia correo electrónico enviado por el líder del proceso de Cobro Coactivo y bases de datos adjuntas, que se encuentran contenidas en CD-R de carpeta que reposa en la Oficina Asesora Jurídica, denominada  PLAN DE MEJORAMIENTO OFICICNA ASESORA JURÍDICA TRD. 130.52.03. En cuanto a las cuentas por pagar la Oficina de Contabilidad recibe mensualmente por parte de la Oficina de Cobro Persuasivo la base de las cuentas de cobro de cuotas partes pensionales por pagar para su respectivo registro contable, sin embargo las mismas están objetadas jurídicamente por falta de documentación, y serán canceladas cuando cumplan con los requisitos exigidos.</t>
  </si>
  <si>
    <t>se reprogramo la fecha de terminacion a solicitud del procesos debido a la complejidad de la actividad de finalizar los pagos.</t>
  </si>
  <si>
    <t xml:space="preserve">A la fecha de seguimiento se observa  que la actividad tenia fecha terminación 31/12/18, de acuerdo a la información publicada en el PMI, se observa un cambio en el plazo para el 31/12/21, situación que debe sustentarse y justificarse debidamente con un cronograma de trabajo indicadores  gestión que permitan realizar la evaluación y seguimiento de las actividades, a la fecha se observa avance con referencia a la actividad planteada. </t>
  </si>
  <si>
    <t xml:space="preserve">1. Mediante Resolucion No 2959 del 28/12/2018 se adoptó el MANUAL DE GESTIÓN DE COBRO PERSUASIVO Y COACTIVO,código APAJUOAJMS04, con la Resolución 2961 del 28/12/ 2018, el Manual Específico de Funciones y competencias laborales para los empleos de la planta personal de la entidad, el cual incluye la actualización de las funciones del profesional 14 de cobro- Asistencia Jurídica.TRD-2008501. 2. El 17 de diciembre de 2019, mediante Acta 021  del Comité de Gestión y Desempeño se aprobó  la ficha de caracterización del proceso gestion de cobro en la que se incluye cartera, coactivo y concursales, que se implementó mediante Resolución. Los procedimientos de cartera, gestión de cobro persuasivo, persuasivo y concursales se encuentran en borrador para presentarse en la Oficina de Planeación y Sistemas en el mes de enero de 2020.  Evidencia Acta 021 del 17/12/2020 y Resolución de aprobación de ficha de caracterización de Gestión de Cobro contenida en carpeta que reposa en la Oficina Asesora Jurídica, denominada  PLAN DE MEJORAMIENTO OFICICNA ASESORA JURÍDICA TRD. 130.52.03. </t>
  </si>
  <si>
    <t>se reprogramo la fecha de terminacion a solicitud del procesos.</t>
  </si>
  <si>
    <t xml:space="preserve">A la fecha de seguimiento se observa la creación de la ficha de caracterización del porceso de cobro coactivo, con la Resolución 2961 del 28/12/ 2018, el Manual Específico de Funciones y competencias laborales para los empleos de la planta personal de la entidad, asi mismo se observa que se observa  que la actividad tenia fecha terminación 31/12/18, de acuerdo a la información publicada en el PMI, se observa un cambio en el plazo para el 31/12/21, situación que debe sustentarse y justificarse debidamente con un cronograma de trabajo indicadores  gestión que permitan realizar la evaluación y seguimiento de las actividades, a la fecha se observa avance con referencia a la actividad planteada. </t>
  </si>
  <si>
    <t>Según la información reportada mediante memorando SGE-20192000091933 del 23 de septiembre de 2019, por partede la Secretaría General- Unidad de Control Interno Disciplinario, las acciones que se han implementado en el trasncurso del año entorno al hallazgo No.  4 del Plan de Mejoramiento Institucional han sido la expedición de Memorando SGE-20182000009663 del 09 de octubre de 2018, Auto de apertura de Indagación Preliminar 009 del 14 de diciembre de 2018, Auto No. 006 del 13 de mayo de 2019 y  en este III Trimestre son la expedición del Auto de Apertura de Indagación Preliminar No. 012 del 25 de Julio de 2019 Evidencia carpeta Plan de Mejoramiento Oficina Asesora Jurídica Evidencia carpte Plan de Mejoramiento OAJ TRD. 130.52.03.</t>
  </si>
  <si>
    <t>A la fecha de seguimiento se observa  que la actividad tenia fecha terminación 31/12/18, de acuerdo a la información publicada en el PMI, se observa un cambio en el plazo para el 31/03/21, situación que debe sustentarse y justificarse debidamente con un cronograma de trabajo indicadores  gestión que permitan realizar la evaluación y seguimiento de las actividades,teniendo en cuenta los terminos juridicos, se requiere ajustar los plazos para evitar las prescripciones correspondientes.</t>
  </si>
  <si>
    <t xml:space="preserve">Con el fin de adelantar las actuaciones para implementar el manual, primero se debe crear el proceso de gestión de cobro dentro del mapa procesos de la Entidad, en aras de obtener esto el 17 de diciembre de 2019, mediante Acta 021  del Comité de Gestión y Desempeño se aprobó  la ficha de caracterización del proceso gestion de cobro en la que se incluye cartera, coactivo y concursales, que se implementó mediante Resolución. Los procedimientos de cartera, gestión de cobro persuasivo, persuasivo y concursales se encuentran en borrador para presentarse en la Oficina de Planeación y Sistemas en el mes de enero de 2020.  Evidencia Acta 021 del 17/12/2020 y Resolución de aprobación de ficha de caracterización de Gestión de Cobro contenida en carpeta que reposa en la Oficina Asesora Jurídica, denominada  PLAN DE MEJORAMIENTO OFICICNA ASESORA JURÍDICA TRD. 130.52.03. </t>
  </si>
  <si>
    <t>se reprogramo la fecha de terminacion  y la meta a cumplir a solicitud del procesos.</t>
  </si>
  <si>
    <t xml:space="preserve">A  la fecha de seguimiento se observa que el proceso que realizó la ficha de caracterización del proceso de gestión de cobro, sin embargo la actividad corresponde a la  realización MANUAL DE POLITICAS CONTABLES APROBADO E IMPLEMENTADO   la actividad tenia fecha terminación 31/12/18, de acuerdo a la información publicada en el PMI, se observa un cambio en el plazo para el 31/03/21, situación que debe  revaluarse  y justificarse debidamente con un cronograma de trabajo indicadores  gestión que permitan realizar la evaluación y seguimiento de las actividades. </t>
  </si>
  <si>
    <t xml:space="preserve"> El procedimiento conciliacion entre procesos fue aprobado mediante Resaolucion 1345 del 12/06/2019 y este esta siendo ejecutado para llevar a cabo las conciliacion del FPS-FNC. </t>
  </si>
  <si>
    <t xml:space="preserve">A la fecha de seguimiento se observa la actualización  del procedimiento CONCILIACIÓN ENTRE PROCESO, mediante resolución 1345 12/06/2019 la cual se encuentra publicada en la pagina web de la entidad. </t>
  </si>
  <si>
    <t xml:space="preserve">El 17 de diciembre de 2019, mediante Acta 021  del Comité de Gestión y Desempeño se aprobó  la actualización del Procedimiento Liquidación de Contratos CÓD. APAJUOAJPT25 a versión 4.0 que se implementó mediante Resolución. Evidencia Acta 021 del 17/12/2020 y Resolución de aprobación  de la la actualización del Procedimiento Liquidación de Contratos CÓD. APAJUOAJPT25 a versión 4.0 contenida en carpeta que reposa en la Oficina Asesora Jurídica, denominada  PLAN DE MEJORAMIENTO OFICICNA ASESORA JURÍDICA TRD. 130.52.03. </t>
  </si>
  <si>
    <t xml:space="preserve">A  la fecha de seguimiento se observa que el proceso realizó actualización del procedimiento Liquidación de Contratos CÓD. APAJUOAJPT25 a versión 4.0, mediante  Acta 021  del Comité de Gestión y Desempeño, sin embargo se enceuntra en tramite la publicación del procedimiento. </t>
  </si>
  <si>
    <t>Se envia a Oficina Juridica un primer oficio con numero SFI - 20194000084883 de fecha 5 de septiembre de 2019 con la relacion de 307 facturas de vigencias anteriores por un valor de $ 106,881,101 . Posteriormente se remite el oficio 20194000123283 de fecha 19 de diciembre de 2019 a Jurídica remitiendo aclaracion del porque no se pagó a tiempo estas facturas, sin embargo dicha oficina solicita mayor claridad en respuesta.</t>
  </si>
  <si>
    <t xml:space="preserve">A la fecha de seguimiento se observa que el proceso de recursos financieros, envió a la oficina Juridica memorando  SFI - 20194000084883 de fecha 5 de septiembre de 2019 con la relacion de 307 facturas de vigencias anteriores por un valor de $ 106,881,101 . Posteriormente se remite el oficio 20194000123283 de fecha 19 de diciembre de 2019 a Jurídica remitiendo aclaracion del porque no se pagó a tiempo estas facturas, sin embargo el proceso de asistnecia jurdica solicitó aclaración a los oficios enviados con el fin de realziar los tramites pertinentes. </t>
  </si>
  <si>
    <t>Durante el segundo semestre del 2019, se realizo el analisis de la necesidad de los procedimientos para la autorizacion de pago de servicios por urgencias a IPS y se establecio la necesidad de formular y aprobar dos procedimientos los cuales son: 1 PROCEDIMIENTO AUDITORIA CUENTAS DE SERVICIOS DE SALUD EN RED EXTERNA , el cual ya se encuentra aprobado mediante acta 23 del 26 de diciembre del 2019, con respecto al procedimiento para garantizar la trazabilidad de la factura en el pago a cargo de la subdireccion financiera aun no se tiene aprobado</t>
  </si>
  <si>
    <t>A la fecha de seguimiento se observa la apobración del procedimiento AUDITORIA CUENTAS DE SERVICIOS DE SALUD EN RED EXTERNA mediante acta  acta 23 del 26 de diciembre del 2019.</t>
  </si>
  <si>
    <t>Se radicó en oficina de Planeacion y Sistemas el dia 19 de Noviembre de 2019 la elaboración del PROCEDIMIENTO TRAMITE DE FACTURAS POR CONCEPTO DE URGENCIAS; Posterirormente es devuelto por dicha Oficina para realizar correcciones. La Subdireccion financiera  y la Coordinacion de Salud se encuentran reviisando los ajustes para nuevamente radicar.</t>
  </si>
  <si>
    <t xml:space="preserve">a la fecha de seguimiento se observa  que el proceso servicios de salud radicó a la oficina encargada el procedimiento  PROCEDIMIENTO TRAMITE DE FACTURAS POR CONCEPTO DE URGENCIAS,  Posterirormente es devuelto por dicha Oficina para realizar correcciones.a la fecha se encuentra en ajustes por parte del proceso. </t>
  </si>
  <si>
    <t xml:space="preserve">A la fecha de seguimiento se observ que el proceso de recursos financieros envió memorando a la oficina juridica  SFI - 20194000084883 de fecha 5 de septiembre de 2019 con la relacion de 307 facturas de vigencias anteriores por un valor de $ 106,881,101 . Posteriormente se remite el oficio 20194000123283 de fecha 19 de diciembre de 2019 a Jurídica remitiendo aclaracion del porque no se pagó a tiempo estas facturas, sin emargo la oficina juridca solicita mediante oficio al proceso de recursos financieros aclaración del oficio enviado con el fin de dar tramite a las solcitudes. </t>
  </si>
  <si>
    <t>A pesar de que recibio respuesta por parte del ministerioNo se han enviado evidencias al comite instiucional de control interno, donde informe que las acciones realizadas subsanarón las deficiencias que fuerón objeto de la observación.</t>
  </si>
  <si>
    <t>el plazo previsto para esta actividad era para el 31/12/19 A pesar de que recibio respuesta por parte del ministerio  dicho concepto fue emitido a solicitud del proceso de servicios medico el cual, debe ser remitidio a la subdireccion finanaiera con la instruccion necesaria sobre la procediencia e incorporación  de estos recursos al presupuesto de la entidad. concepto que lo debe realizar la oficina de servicios de Salud.</t>
  </si>
  <si>
    <t xml:space="preserve">se remite oficio No SFI 20194000106233 de 13 de noviembre de 2019 a la Direccion General con diferentes contizaciones con el objeto de analizar las propuestas presentadas ; se adjuntaron correos electronicos de la gestión ralizada por la subdireccion finnciera con el fin de anlaizar las propuestas presentadas y adelantar el proceso de cotratación y consecución de recursos , dado que el Ministerio de Hacienda no aporbó los recursos solicitados. El dia 11 de diembre se llevo a cabo mesa de trabajo con la firma Estuplan para conocer su metodologia de implementación por lo que el proponente solicitó objecion de la super salud de la no aprobacion de la metodologia usada por el Fondo de Pasivo Social de Ferrocarriles.. </t>
  </si>
  <si>
    <t xml:space="preserve">El hallazgo tenia fecha de cumplimiento 31/10/19, y a la fecha no se ha cumplido ni se ha dado tramite a una ampliación del plazo con las debidas justifcacioens y crnograma de trabajo, el  que el proceso de recursos financieros, ha solicitado mediante memorando  No SFI 20194000106233 de 13 de noviembre de 2019 a la Direccion General con diferentes contizaciones con el objeto de analizar las propuestas presentadas ; se adjuntaron correos electronicos de la gestión ralizada por la subdireccion finnciera con el fin de anlaizar las propuestas presentadas y adelantar el proceso de cotratación y consecución de recursos , dado que el Ministerio de Hacienda no aporbó los recursos solicitados, </t>
  </si>
  <si>
    <t>Esta actividad depende de la contratacion del actuario para su implementacion.</t>
  </si>
  <si>
    <t xml:space="preserve">El hallazgo tenia fecha de cumplimiento 31/10/19, y  fue ampliado a 30/03/20 y a la fecha no se ha cumplido ni se ha dado tramite a una ampliación del plazo con las debidas justifcacioens y crnograma de trabajo, el  que el proceso de recursos financieros, ha solicitado mediante memorando  No SFI 20194000106233 de 13 de noviembre de 2019 a la Direccion General con diferentes contizaciones con el objeto de analizar las propuestas presentadas ; se adjuntaron correos electronicos de la gestión ralizada por la subdireccion finnciera con el fin de anlaizar las propuestas presentadas y adelantar el proceso de cotratación y consecución de recursos , dado que el Ministerio de Hacienda no aporbó los recursos solicitados, </t>
  </si>
  <si>
    <t xml:space="preserve">El hallazgo tenia fecha de cumplimiento 31/10/19, y  fue ampliado a 30/03/20, a la fecha no se ha cumplido  y cronograma de trabajo, el  que el proceso de recursos financieros, ha solicitado mediante memorando  No SFI 20194000106233 de 13 de noviembre de 2019 a la Direccion General con diferentes contizaciones con el objeto de analizar las propuestas presentadas ; se adjuntaron correos electronicos de la gestión ralizada por la subdireccion finnciera con el fin de anlaizar las propuestas presentadas y adelantar el proceso de cotratación y consecución de recursos , dado que el Ministerio de Hacienda no aporbó los recursos solicitados. </t>
  </si>
  <si>
    <t>El hallazgo tenia fecha de cumplimiento 31/10/19, y  fue ampliado a 30/03/20el proceso , ha solicitado mediante memorando  No SFI 20194000106233 de 13 de noviembre de 2019 a la Direccion General con diferentes contizaciones con el objeto de analizar las propuestas presentadas ; se adjuntaron correos electronicos de la gestión ralizada por la subdireccion finnciera con el fin de anlaizar las propuestas presentadas y adelantar el proceso de cotratación y consecución de recursos , dado que el Ministerio de Hacienda no aporbó los recursos solicitados.</t>
  </si>
  <si>
    <t xml:space="preserve">La base  de datos sobre el estado jurídico de los contratos e arrendamiento objeto del hallazgo 8 de la CGR se envió por parte de la Oficina Asesora Jurídica a todas las áreas de la Entidad el día 25/11/2019.  El 25/11/2019 se realizó mesa de trabajo dl Comité Directivo del Fondo de Pasivo Social de Ferrocarriles Nacionales de Colombia con el fin de determinar el estado del contrato de arrendamiento 104 de 2012 publicado en la página web del Fondo, en el que se aprobó la propuesta de de sacar de la base de datos que está publicada este contrato.  En atención a la circular SGE- 20192000002214 del 03/12/2019 expedida por la Secretaría General de la Entidad quien se encuentra liderando el proceso de superación del hallazgo se envió memorando OAJ- 20191300117583 del 10/12/2019 a la Secretaría General con el fin de responder la propuesta presentada en la circular e indicarle desde la Oficina Asesora Jurídica el trámite correspondiente que se debe seguir con el fin de realizar las actividades propuestas, indicándole los posibles responsables de cada uno, con el fin de que lo sometiera a su consideración. Del mismo modo se envió mensaje a la Secretaría General de la Entidad el 20/12/2019 donde se remitió la información del estado de los procesos judiciales adelantados con el fin de obtener la restitución de los predios objeto del hallazgo.  Es menester tener en cuenta que la responsabilidad del hallazgo es compartida entre las áreas de la Entidad, por lo que se debe tener en cuenta el reporte que cada uno de ellos debe hacer respecto de la gestión que adelantó. Evidencia circular y memorandos relacionados contenidos en carpeta que reposa en la Oficina Asesora Jurídica, denominada  PLAN DE MEJORAMIENTO OFICICNA ASESORA JURÍDICA TRD. 130.52.03. </t>
  </si>
  <si>
    <t xml:space="preserve">A la fecha de seguimiento se observa  que la actividad tenia fecha terminación 31/12/19, No se observa reporte de  avance las areas administrativa y financiera, unicamente se encuentra la información de la oficina asesora jurídica. Por ser una actividad de responsabilidad compartida, se requiere la intervención de la Oficina de Planeación para que se consoliden la totalidad de los reportes, y así poder realizar el seguimiento y evaluación a las actividades realizadas. Al no existir reporte se observa que no se han adelantado gestiones al respecto, se entiende que la Oficina Jurídica suministró la información pero faltan las dependencias de financiera y administrativa por el suministro de la información. </t>
  </si>
  <si>
    <t xml:space="preserve">A la fecha de seguimiento se observa  que la actividad tenia fecha terminación 31/12/19,  No se observa reporte de  avance las areas administrativa y financiera, unicamente se encuentra la información de la oficina asesora jurídica. Por ser una actividad de responsabilidad compartida, se requiere la intervención de la Oficina de Planeación para que se consoliden la totalidad de los reportes, y así poder realizar el seguimiento y evaluación a las actividades realizadas. Al no existir reporte se observa que no  se han adelantado gestiones al respecto, se entiende que la Oficina Jurídica suministró la información pero faltan las dependencias de financiera y administrativa por el suministro de la información. Se requiere se desarrolle la actividad No.1 del hallazgo, para dar continuidad a la actividad No. 2. </t>
  </si>
  <si>
    <t xml:space="preserve">1). Con el fin de culminar con las capacitaciones programadas, el 16 de diciembre de 2019 se realizó la capacitación de  Procedimiento Miníma Cuantía y Contratación Directa en el cuarto piso de la Entidad a las 10:30 a.m, dictada a cargo de la Oficina Asesora Jurídica. 2) Del mismo modo, el 19 de diciembre de 2019 se realizó la capacitación en Procedimiento Liquidación de Contratos en el cuarto piso de la Entidad a las 11:00 a.m, dictada a cargo de la Oficina Asesora Jurídica. Con lo anterior, se cumple el cronograma establecido en el memorando OAJ- 20191300080563 del 23/08/2019 dirigido a la Oficina de Control Interno, por lo que esta actividad se encuentra cumplida en un 100% al 31/12/2019. Evidencia listado de asistencia que reposa en carpeta ue reposa en la Oficina Asesora Jurídica, denominada  PLAN DE MEJORAMIENTO OFICINA ASESORA JURÍDICA TRD. 130.52.03. 2). Actualmente la persona designada para el manejo del archivo de gestión de la Oficina Asesora Jurídica archiva los expedientes contractuales , no obstante no ha podido realizar la organización de acuerdo a la TRD  por cuanto no  se ha aprobado el formato cronograma tranferencia documental para la vigencia 2019, teniendo en cuenta el proceso de actualización de las Tablas de Retención Documental - TRD que adelantó la Entidad.  </t>
  </si>
  <si>
    <t xml:space="preserve">A la fecha de seguimiento  se observa que A la fecha de seguimiento se observa  que la actividad tenia fecha terminación 31/12/18,  el proceso de Asiitencia Juridica  cumplió con la actividad 1.Capacitación a los funcionarios de la entidad en procedimiento de Elaboración de Estudios Previos CÓD. APA-JU0AJPT16, Licitación Publica CÓD. APAJU0AJPT17, Selección abreviada por subasta in-versa CÓD. APAJU0AJPT18, Selección Abreviada por Menor Cuantía CÓD. APA-JU0AJPT19, Selección Abreviada Compra Por Catalogo CÓD. APAJU0AJPT20, Contratación Directa CÓD. APAJU0AJPT21, Contratación Mínima Cuantía CÓD. APAJU0AJPT22, con relación a la actividad 2, 2.Dar aplicación de conformidad a la tabla de retención documental y proceder con el archivo físico de los contratos conforme a las normas, el proceso manifiesta que Actualmente la persona designada para el manejo del archivo de gestión de la Oficina Asesora Jurídica archiva los expedientes contractuales, a los cuales se enceutnra trabajando en ello. </t>
  </si>
  <si>
    <t>3. 1. Se ha logrado un avance del 97% en la publicación de los contratos suscritos en vigencias 2015 a 2017. 3.2. Las vigencias 2018 y 2019 están publicadas en Secop, del 2018 se ha realizado el cargue de información correspondiente a la liquidación de 102 contratos que equivalen a 23.66%. 
4. El día 30/12/2019 la Oficina Asesora de Planeación y Sistemas devolvió el Procedimiento de PROCEDIMIENTO PRÉSTAMO DE DOCUMENTOS Y EXPEDIENTES DEL ARCHIVO DE GESTIÓN, para una nueva radicación por el área. 5.   Se encuentra en trámite de aprobación la modificación del formato de CONTROL DE PRÉSTAMO DE DOCUMENTOS CÓD. APGDOSGEFO09 en el que se detalla la fecha de préstamo, Identificación del expediente, No de folios del expediente, nombre del solicitante, firma y fecha de devolución, sobre el que se ha estado realizando seguimiento a los préstamos de las carpetas.</t>
  </si>
  <si>
    <t>A la fecha de seguimiento A la fecha de seguimiento se observa  que la actividad tenia fecha terminación 31/12/18, se observa que el proceso no se ha avanzado en la actividad desde el trimestre anterior, se recomienda realizar un cronograma de trabajo, con  indicadores  gestión, metas  que permitan realizar la evaluación y seguimiento de las actividades.</t>
  </si>
  <si>
    <t>Actualmente la persona designada para el manejo del archivo de gestión de la Oficina Asesora Jurídica archiva los expedientes contractuales , no obstante no ha podido realizar la organización de acuerdo a la TRD  por cuanto no  se ha aprobado el formato cronograma tranferencia documental para la vigencia 2019, teniendo en cuenta el proceso de actualización de las Tablas de Retención Documental - TRD que adelantó la Entidad.</t>
  </si>
  <si>
    <t>A la fecha de seguimiento A la fecha de seguimiento se observa  que la actividad tenia fecha terminación 31/12/18, se observa que el proceso se encuentra   archivando  los expedientes contractuales , no obstante no ha podido realizar la organización de acuerdo a la TRD  por cuanto no  se ha aprobado el formato cronograma tranferencia documental para la vigencia 2019, se recomienda realizar un cronograma de trabajo, con  indicadores  gestión, metas  que permitan realizar la evaluación y seguimiento de las actividades.</t>
  </si>
  <si>
    <t xml:space="preserve">3. Se ha logrado un avance del 97% en la publicación de los contratos suscritos en vigencias 2015 a 2017. 3.1 Las vigencias 2018 y 2019 están publicadas en Secop, del 2018 se ha realizado el cargue de información correspondiente a la liquidación de 102 contratos que equivalen a 23.66%. </t>
  </si>
  <si>
    <t>A la fecha de seguimiento A la fecha de seguimiento se observa  que la actividad tenia fecha terminación 31/12/18,  se observa que el proceso no se ha avanzado en la actividad desde el trimestre anterior, se recomienda realizar un cronograma de trabajo, con  indicadores  gestión, metas  que permitan realizar la evaluación y seguimiento de las actividades.</t>
  </si>
  <si>
    <t xml:space="preserve">a la fecha de seguimiento se observa la actrualización del procedimiento CONCILIACIÓN ENTRE PROCESOS, el cual fue aprobado mediante resolución 1345 del 12/06/2019, el cual se encuentra publicado en la pagina web de la entidad. </t>
  </si>
  <si>
    <t>Durante el segundo semestre de la vigencia 2019 se actualizó el modelo de seguridad y privacidad de la informacion en un 86% de acuerdo a las actividades planeadas para el 2019, se realizó el diagnóstico y se formuló un plan de acción para lograr un nivel de maduracion optimizado; dicho plan fue  aprobado en GIGYD en acta 23 de 26 de diciembre del 2019, Resolucion 3040 de 2019, el nivel de madurez del módelo fue del 48% de efectividad de controles y 54% de avance general de los componentes del modelo. evidencia la intranet de la entidad y los soportes enviados a control interno a respuesta de solicitud el dia 16/01/2020 con memorando 20201200002103.</t>
  </si>
  <si>
    <t xml:space="preserve">A la fecha de seguimiento se observa que el proceso  de gestión de TICS, realizó la actualización del modelo de seguridad y privacidad de la informacion, mediante resolución Resolucion 3040 de 2019, acta 23 del Comité de Gestión  y Desempeño, las actiivdades durante la vigencia 2019, tenian un avance del 86%, de acuerdo a las actiivdades planteadas,el nivel de madurez del módelo fue del 48% de efectividad de controles y 54% de avance general de los componentes del modelo.  </t>
  </si>
  <si>
    <t>Se realizó la formulación e implementación del plan de transición de IPV4 a IPV6 con un avance del 100%. A traves del contrato N 381 de 2019. Evidencia se encuentra en la TRD 120 -Gobierno Digital, incluye certificación del proveedor donde consta que el FPSFNC CUENTA CON EL PROTOCOLO IPV6 EN SU INFRAESTRUCTURA TECNOLOGICA.</t>
  </si>
  <si>
    <t xml:space="preserve">A la fecha de seguimiento se observa la formulación e implementación del plan de transición de IPV4 a IPV6 , el cual fue realizado atravez del contrato 381 del 2019 con la empresa Coorporación Red nacional Academica de Tecnologia avanzada (RENATA), realizó la transición correspondiente, expdiendo certicado de que la entidad a la fecha cuenta con el protocolo IPV6. </t>
  </si>
  <si>
    <t xml:space="preserve">Se realizó un  informe del nivel de cumplimiento del Sistema de Seguridad y Privacidad de la información a traves de la herramienta de autodiagnostico del MINTIC, por medio del cual se formuó un plan de acción 2019-2022, el cual fue aprobado con acta 23 de 26 de dic de 2019 Resolución 3040/2019. El avance del plan formulado para el 2019 fue del 86%  . Evidencia se encuentra en la TRD 1206503 </t>
  </si>
  <si>
    <t xml:space="preserve">A la fecha de seguimiento se observa el informe del del nivel de cumplimiento del Sistema de Seguridad y Privacidad de la información a traves de la herramienta de autodiagnostico del MINTIC, asi mismo se observa el plan de seguridad y privacidad de la información 2020-2022, en el cual se encuentran las actividades a ejecutar durante la vigencia mencionada </t>
  </si>
  <si>
    <t xml:space="preserve">A La fecha de seguimiento el proceso seguimiento y Evauación independiente se encuentra pendiente de realizar el  seguimiento al plan de acción de MIPG,  debido a la cantidad de actividades que se encuentran en el plan el proceso solicitará a la oficina encarga replantear cada una de las actividades para realizar el seguimiento. </t>
  </si>
  <si>
    <t>CARLOS HABIT 20/01/2020.</t>
  </si>
  <si>
    <t>1.) Existe un listado de los bienes inmuebles que definitivamente no fueron identificados después de haber realizado los procesos de transferencia con la liquidada empresa Ferrovías.  
2. Se revisarón las cedulas catastrales emitidas por las oficinas del IGAC de predios a nombre de Ferrocarriles Nacionales, determinado en el momento los predios del Instituto Nacional de Vias. Avance 50%</t>
  </si>
  <si>
    <t xml:space="preserve">A  la fecha del seguimiento se observan los listados en donde se identifican  los bienes que corresponden al FPS- FNC, a la fecha el proceso de bieens tranferidos se encuentra depurando los bienes que correponden al FPS, utilizando la herramienta consulta catastral link- https://geoportal.igac.gov.co/contenido/consulta-catastral, se requerie diseñe un cronograma de actividades con indicadores de gestión que permitan medir el avance de esta actividad, el plazo determinado para cumpliento de esta actividad era 31/12/19, y no fue cumplido, ni solcitó  prorroga o envió justificaciones oportunamente, observación que  tiene 7 años  en promedio pendiente de gestión. </t>
  </si>
  <si>
    <t>Una vez revisadas todas las cedulas catastrales se llevará a comité de Sostenibilidad para emita su concepto.</t>
  </si>
  <si>
    <t xml:space="preserve">A  la fecha del seguimiento se observan los listados en donde se identifican  los bienes que corresponden al FPS- FNC, a la fecha el proceso de bieens tranferidos se encuentra depurando los bienes que correponden al FPS, utilizando la herramienta consulta catastral link- https://geoportal.igac.gov.co/contenido/consulta-catastral, se requerie diseñe un cronograma de actividades con indicadores de gestión que permitan medir el avance de esta actividad. y no fue cumplido,y no fue cumplido, ni solcitó  prorroga o envió justificaciones oportunamente, observación que  tiene 7 años en promedio  pendiente de gestión. </t>
  </si>
  <si>
    <t>Con la liquidación de los Ferrocarriles Nacionales de Colombia, le fueron transferidos  a la Entidad  bienes inmubles con vicios de tradición,  sin linderos y áreas puntuales y  sin ubicación  geográfica precisa (sin linderos,  sin levantamientos topográficos).  A través del tiempo la Entidad  ha realizado mesas de trabajo con el Ministerio de Transporte, el Instituto Nacional de Vías -INVIAS y la ANI.,  con el propósito  de sanear los bienes inmuebles  transferidos, sin lograr materializar  dicho procedimiento , por falta  de continuidad  laboral en el recurso humano contratado como tambien por inoperancia de los terceros involucrados en  la gestión, es decir de las entidades que hacen parte del proceso de saneamiento de los bienes . avance 70%</t>
  </si>
  <si>
    <t xml:space="preserve">a la fecha de seguimiento se requiere documentación que permita verificar la trazabilidad de las gestiones realizadas en concordancia con un crnograma  de trabajo e indicadores de gestión que permitan evidenciar las gestiones realizadas, esta observación a la fecha   tiene 7 años en promedio  pendiente de gestión. </t>
  </si>
  <si>
    <t>a la fecha de seguimiento se requiere documentación que permita verificar la trazabilidad de las gestiones realizadas en concordancia con un crnograma  de trabajo e indicadores de gestión que permitan evidenciar las gestiones realizadas, esta observación a la fecha   tiene 7 años en promedio  pendiente de gestión.</t>
  </si>
  <si>
    <t>sin reporte</t>
  </si>
  <si>
    <t xml:space="preserve">De acuedo a información suministrada por el GIT de contabilidad manifesta que mediante correo electronico 28/10/19 solicitó a la oficina  de bienes transferidos/ servicios administrativos, realizará la baja de los elementos correspondietes regirstraods a nombre de la empresa de FERROVIAS en liquidación por valor de 6.232 millones información que debe ser enviada a contablilidad para que se hagan los respectivos registros contables, situación que ha sido reiterada pro el proceso sin recibire respuesta, se recomienda realizar un oficio a secretaria general  con el fin de que se pueda realizar el tramite pertinente. </t>
  </si>
  <si>
    <t>Mediante informe comisión No.4819 de sep 30 de 2019 Se realizó desplazamiento a la ciudades de Tebaida, Buga, Palmira y yumbo con el fin de verificar si los inmuebles que figuran en estos Municipios se encuentran dentro los inmuebles Consecionados al operador ferreo del Pacifico. Ahi  se determino que los inmuebles si se encuentran dentro los bienes entregados al consesionario, teniendo en cuenta ue la Agencia Nacional de Intraestrutura ANI entrego al FPS un CD con los Planos de todos los inmuebles que fuerón entregados al consecionario , el cual fue base para la ubicación de los 13 inmuebles consecionados. Avance 70%  Solo falta enviarlo a comite de sostenibilidad  Financiera.</t>
  </si>
  <si>
    <t xml:space="preserve">Ala fecha de seguimiento se requiere documentación que permita verificar la trazabilidad de las gestiones realizadas en concordancia con un crnograma  de trabajo e indicadores de gestión que permitan evidenciar las gestiones realizadas, esta observación a la fecha   tiene 7 años en promedio  pendiente de gestión. para la siguientes evaluaciones se requiere evidencias de las gestioens que se realizen dentro del trimestre a fin de evaluar los avances en al gestión. </t>
  </si>
  <si>
    <t xml:space="preserve"> El predio que esta en titularidad del FPS se encuentra invadido, y sobre este ya se han adelantado las labores juridicas para su recuperación,se esta a la espera del pronunciaminto del juzgado encargado de dirimir la demanda reivindicatoria,Se propone fecha final de la accion 31/12/19.</t>
  </si>
  <si>
    <t xml:space="preserve">El reporte realizado por el proceso corresponde trimestre anterior,  se deduce que no hubo avance en la gestión , y que la verificación o consolidación realizada por  la oficina de Planeación no realizó observaciones correspondeintes,  tendietes a optimizar la gestiones pertienentes. </t>
  </si>
  <si>
    <t>Ala fecha de seguimiento se requiere documentación que permita verificar la trazabilidad de las gestiones realizadas en concordancia con un crnograma  de trabajo e indicadores de gestión que permitan evidenciar las gestiones realizadas, esta observación a la fecha   tiene 7 años en promedio  pendiente de gestión. para la siguientes evaluaciones se requiere evidencias de las gestioens que se realizen dentro del trimestre a fin de evaluar los avances en al gestión. Para el trimestre no hay evidencias de gestión realizada y el reporte es el mismo del trimestre anterior.</t>
  </si>
  <si>
    <t>Tipo Modalidad</t>
  </si>
  <si>
    <t>M-3: PLAN DE MEJORAMIENTO</t>
  </si>
  <si>
    <t>Formulario</t>
  </si>
  <si>
    <t>F14.1: PLANES DE MEJORAMIENTO - ENTIDADES</t>
  </si>
  <si>
    <t>Moneda Informe</t>
  </si>
  <si>
    <t>Entidad</t>
  </si>
  <si>
    <t>Fecha</t>
  </si>
  <si>
    <t>Periodicidad</t>
  </si>
  <si>
    <t>OCASIONAL</t>
  </si>
  <si>
    <t>[1]</t>
  </si>
  <si>
    <t>0 PLANES DE MEJORAMIENTO - ENTIDADES</t>
  </si>
  <si>
    <t>SEGUIMIENTO CONTROL INTERNO</t>
  </si>
  <si>
    <t>ACTIVIDADES / AVANCE FÍSICO DE EJECUCIÓN</t>
  </si>
  <si>
    <t>OBSERVACIONES</t>
  </si>
  <si>
    <t>Solicitud de Ajustes</t>
  </si>
  <si>
    <t>ESTADO</t>
  </si>
  <si>
    <t>EFICACIA</t>
  </si>
  <si>
    <t>DESCRIPCION DEL SEGUIMIENTO</t>
  </si>
  <si>
    <t>Monetización de títulos de deposito judicial de cobro coactivo Artículo 1 Decreto 553 de 2015.</t>
  </si>
  <si>
    <t xml:space="preserve">1. Falta de depuración de la cartera de coactivo Artículo 1 Decreto 553 de 2015, que no permitió a la Entidad el traslado inmediato de recursos a los beneficiarios de los mismos.
2. Falta de análisis y cumplimiento del Acuerdo 1676 de 2002, debilidades en la identificación de los roles. </t>
  </si>
  <si>
    <t>IMPLEMENTAR UN PLAN DE ACCION PARA EL MEJORAMIENTO DE LA GESTION INTEGRAL DEL PROCESO DE GESTION DE COBRO (PERSUASIVO Y COACTIVO)</t>
  </si>
  <si>
    <t xml:space="preserve"> 1.Rediseño de los procesos cobro persuasivo, cobro coactivo
2. Modificación al procedimiento Jurisdicción cobro coactivo cuentas por cobrar cuotas partes pensionales  código APAJUOAJPT11 (Responsables Jefe de la Oficina Asesora Jurídica/ Coordinador de Coactivo y Oficina Asesora de Planeación y Sistemas) </t>
  </si>
  <si>
    <t xml:space="preserve">
Procedimiento actualizado y adoptado</t>
  </si>
  <si>
    <t xml:space="preserve">1. La falta de depuración de la cartera de coactivo Artículo 1 Decreto 553 de 2015, que no permitió a la Entidad el traslado inmediato de recursos a los beneficiarios de los recursos.
2. Falta de análisis y cumplimiento del Acuerdo 1676 de 2002, debilidades en la identificación de los roles. </t>
  </si>
  <si>
    <t>8. Actualizar el procedimiento Jurisdicción cobro coactivo cuentas por cobrar cuotas partes pensionales código APAJUOAJPT11 Actualizar el instructivo para el pago de obligaciones presupuestales y no presupuestales -   APGRFGCOIT04, en el sentido de incluir los requisitos y/o soportes legales para el traslado de recursos a los beneficiarios de los recursos recaudados por coactivo.</t>
  </si>
  <si>
    <t>Procedimiento e instrumento actualizados y adoptados</t>
  </si>
  <si>
    <t>Cartera cobro coactivo iniciados por el ISS liquidado Artículo 1 decreto 553 de2015.</t>
  </si>
  <si>
    <t>1.Ausencia de una base de datos completa, fidedigna y confiable, deficiencia en el seguimientos y los controles de todo el proceso de Gestión de Cobro 2. deficiente Gestión administrativa y falta de políticas y lineamientos de operación para el proceso de gestión de cobro 3. Inexistencia de procedimientos 4. Falta de control y seguimiento  al manejo de la cartera de los procesos de cobro</t>
  </si>
  <si>
    <t>1. identificación de los valores recibidos en el FPS para ser transferidos a sus beneficiarios finales.
2.Elaborar la base de datos que contenga la información de cada uno de los procesos (20,000 aproximadamente)
3. conciliación entre cobro coactivo, contabilidad y tesorería.
4. Realizar la aplicación y giro de los valores a que haya lugar
5 Recepción gradual por parte de la GIT Contabilidad de la depuración documental realizada por cobro coactivo que de soporte a las cifras entregadas por acta por el PAR ISS</t>
  </si>
  <si>
    <t xml:space="preserve">
Soportes de cifras para contabilizar</t>
  </si>
  <si>
    <t>1. Ausencia de una base de datos completa, fidedigna y confiable, deficiencia en el seguimientos y los controles de todo el proceso de Gestión de Cobro 2. deficiente Gestión administrativa y falta de políticas y lineamientos de operación para el proceso de gestión de cobro 3. Inexistencia de procedimientos 4. Falta de control y seguimiento  al manejo de la cartera de los procesos de cobro</t>
  </si>
  <si>
    <t>: 1. identificación de los valores recibidos en el fps para ser transferidos a sus beneficiarios finales.
2.Elaborar la base de datos que contenga la información de cada uno de los procesos (20,000 aproximadamente)
3. conciliación entre cobro coactivo, contabilidad y tesorería.
4. Realizar la aplicación y giro de los valores a que haya luga
5. Análisis las cifras coincidentes, y no coincidentes para ser sometidas al comité de sostenibilidad financiera</t>
  </si>
  <si>
    <t xml:space="preserve">
Fichas técnicas para de cada cifra </t>
  </si>
  <si>
    <t>Cartera cuotas partes pensionales ISS Empleador , articulo 2 decreto 553 de2015.</t>
  </si>
  <si>
    <t>1. Debilidad en el control interno contable, Falta de metodología para cumplir el decreto 553 de 2015, deficiencia en la parametrización, manejo y aplicación del SIIF NACION y Ausencia de tecnología para el manejo de la cartera de cuotas partes pensionales, falencia en la identificación y control de los riesgos en el proceso de gestión de Cobro.</t>
  </si>
  <si>
    <t>1.Recepciónar gradualmente por parte de GIT Contabilidad de la depuración documental realizada por cuotas partes por cobrar y por pagar que de so-porte a las cifras entregadas por acta por el PAR ISS</t>
  </si>
  <si>
    <t>1. Debilidad en el control interno contable, Falta de metodologia para cumplir el decreto 553 de 2015, deficiencia en la parametrizacion, manejo y aplicación del SIIF NACION y Ausencia de tecnologia para el manejo de la cartera de cuotas partes pensionales, falencia en la identificacion y control de los riesgos en el proceso de gestion de Cobro.</t>
  </si>
  <si>
    <t>1.análisis de las cifras para someter al comité de sostenibilidad financiera
2. Analizar las cifras coincidentes, y no coinciden-tes para ser sometidas al comité de sostenibilidad financiera</t>
  </si>
  <si>
    <t xml:space="preserve">Fichas tecnicas aprobadas </t>
  </si>
  <si>
    <t>7 SUSCRIPCIÓN DEL PLAN DE MEJORAMIENTO</t>
  </si>
  <si>
    <t>1.Recepciónar gradualmente por parte de GIT Contabilidad  la depuración documental realizada por cuotas partes por cobrar y por pagar que de soporte a las cifras entregadas por acta por el PAR ISS</t>
  </si>
  <si>
    <t>8 SUSCRIPCIÓN DEL PLAN DE MEJORAMIENTO</t>
  </si>
  <si>
    <t>1. Actualizar el manual de funciones, procesos y procedimientos para la implementación de la liquidación y pago de cuotas partes por pagar en cumplimiento del decreto 553 de 2015.</t>
  </si>
  <si>
    <t xml:space="preserve">
Manuales Específico de Funciones y Competencias Laborales de los cargos de planta de la entidad y  de procesos y procedimientos actualizados.</t>
  </si>
  <si>
    <t>9 SUSCRIPCIÓN DEL PLAN DE MEJORAMIENTO</t>
  </si>
  <si>
    <t>2. Revisar  las acciones jurídicas que implican el alcance del hallazgo (acciones de repetición)</t>
  </si>
  <si>
    <t>Acciones Juridicas ejecutadas</t>
  </si>
  <si>
    <t>10 SUSCRIPCIÓN DEL PLAN DE MEJORAMIENTO</t>
  </si>
  <si>
    <t>1. documentar y adoptar el manual de políticas operación contables relacionadas con cuotas partes ISS Patrono</t>
  </si>
  <si>
    <t>MANUAL DE POLITICAS CONTABLES APROBADO E IMPLEMENTADO.</t>
  </si>
  <si>
    <t>11 SUSCRIPCIÓN DEL PLAN DE MEJORAMIENTO</t>
  </si>
  <si>
    <t>Saldos por conciliar Recursos del sistema general de seguridad social en salud, P y P y UPC.</t>
  </si>
  <si>
    <t xml:space="preserve">1. Debilidad en los procedimientos internos de conciliaciones del FPS-FNC 2 Omisión o inoportunidad en colocar a disposición por parte del FONDO  a las entidades competentes.3Omisión en la debida oportuniodad las diligencias adminsitrtiva y presupuestales para su desembargo por ser inembargables las cuentas que corresponden al sistema de salud. </t>
  </si>
  <si>
    <t xml:space="preserve">IMPLEMENTAR UN PLAN DE ACCION PARA MEJORAR LA CONCILIACION DE SALDOS FINALES EN LA EJECUCION DE CONTRATOS DE P y P Y DE SERVICIOS DE SALUD. 
</t>
  </si>
  <si>
    <t>1 Por parte del proceso Gestión de Recursos Financieros se actualizará el procedimiento APGRFGCOPT28 -CONCILIACIÓN ENTRE PROCESOS estableciendo los puntos de control necesarios para evitar que los saldos finales se sitúen de manera indefinida en las cuentas de la entidad.</t>
  </si>
  <si>
    <t xml:space="preserve">
Procedimiento APGRFGCOPT28 - CONCILIACIÓN ENTRE PROCESOS, actualizado y adoptado</t>
  </si>
  <si>
    <t>12 SUSCRIPCIÓN DEL PLAN DE MEJORAMIENTO</t>
  </si>
  <si>
    <t>3. Por parte del proceso Asistencia Jurídica se actualizará el procedimiento APAJUOAJPT25 – LIQUIDACION DE CONTRATOS estableciendo los puntos de control necesarios para evitar que los saldos finales se sitúen de manera indefinida en las cuentas de la entidad.</t>
  </si>
  <si>
    <t xml:space="preserve">
 Procedimiento APAJUOAJPT25 – LIQUIDACION DE CONTRATOS, actualizado y adoptado.</t>
  </si>
  <si>
    <t>13 SUSCRIPCIÓN DEL PLAN DE MEJORAMIENTO</t>
  </si>
  <si>
    <t>Informar a la Oficina  Asesora Jurídica sobre el estado de cada una de las facturas de atención de urgencias  del periodo 2012 a 2014 y solicitar que se definan las acciones a seguir a fin de realizar los pagos a que haya lugar.</t>
  </si>
  <si>
    <t>Pago de Facturas</t>
  </si>
  <si>
    <t>14 SUSCRIPCIÓN DEL PLAN DE MEJORAMIENTO</t>
  </si>
  <si>
    <t>Elaborar y adoptar el procedimiento para el tramite de facturas de IPS de red externas, con los puntos  de control para garantizar la oportunidad del tramite y el pago</t>
  </si>
  <si>
    <t>Procedimiento adoptado</t>
  </si>
  <si>
    <t>15 SUSCRIPCIÓN DEL PLAN DE MEJORAMIENTO</t>
  </si>
  <si>
    <t>Actualizar o Elaborar y adoptar el procedimiento de auditoria medica de facturas de urgencias, con los puntos  de control para garantizar la oportunidad del tramite y el pago</t>
  </si>
  <si>
    <t>16 SUSCRIPCIÓN DEL PLAN DE MEJORAMIENTO</t>
  </si>
  <si>
    <t xml:space="preserve">Informar a la Oficina  Asesora Jurídica sobre el estado de cada una de las facturas de atención de urgencias  del periodo 2014 a  (abril 30) 2019 y solicitar que se definan las acciones a seguir a fin de realizar los pagos a que haya lugar.
</t>
  </si>
  <si>
    <t>Informe de estados de facturas</t>
  </si>
  <si>
    <t>17 SUSCRIPCIÓN DEL PLAN DE MEJORAMIENTO</t>
  </si>
  <si>
    <t>Hacer gestión ante los Misterios de Salud  y Protección Social y Hacienda para determinar la viabilidad de incorporar los recursos de Promoción y Prevención al presupuesto de la entidad, para financiar los gastos relacionados con la operación del aseguramiento en salud.</t>
  </si>
  <si>
    <t>Informe de viabilidad de incorporacion de recursos</t>
  </si>
  <si>
    <t>18 SUSCRIPCIÓN DEL PLAN DE MEJORAMIENTO</t>
  </si>
  <si>
    <t>Condiciones de solvencia Indicadores de Capital Minimo y Patrimonio Adecuado, Vigencia 2016 y 2017.</t>
  </si>
  <si>
    <t>1. Incumplimiento de los articulos 180 y 230 de la ley 100 de 1993.</t>
  </si>
  <si>
    <t>2. Solicitud de recursos para la contratación de un Actuario e inicio de proceso inmediato de su contratación</t>
  </si>
  <si>
    <t>Solicitud radicada y contratacion del actuario</t>
  </si>
  <si>
    <t>19 SUSCRIPCIÓN DEL PLAN DE MEJORAMIENTO</t>
  </si>
  <si>
    <t>3. Levantamiento y envío de metodología de reservas técnicas para la respectiva aprobación por parte de la Superintendencia de salud.</t>
  </si>
  <si>
    <t>Metodologia de reservas tecnicas establecida y enviada para aprobacion</t>
  </si>
  <si>
    <t>20 SUSCRIPCIÓN DEL PLAN DE MEJORAMIENTO</t>
  </si>
  <si>
    <t>1.Solicitar ante el Ministerio de Hacienda y Crédito Publico  los recursos necesarios para la constitución de la respectiva reserva técnica 
2. Aprobación por parte del Ministerio de Hacienda y Crédito Publico de los recursos necesarios para la constitución de la respectiva reserva técnica</t>
  </si>
  <si>
    <t>Oficios enviados (Aprobacion de las reservas tecnicas)</t>
  </si>
  <si>
    <t>21 SUSCRIPCIÓN DEL PLAN DE MEJORAMIENTO</t>
  </si>
  <si>
    <t>5. Realización de los respectivos registros contables de acuerdo con la reserva técnica aprobada</t>
  </si>
  <si>
    <t>Registros contables de las reservas tecnicas</t>
  </si>
  <si>
    <t>22 SUSCRIPCIÓN DEL PLAN DE MEJORAMIENTO</t>
  </si>
  <si>
    <t>Contratos de arrendamiento.</t>
  </si>
  <si>
    <t>1.Ausencia de control y seguimiento por parte de la Entidad 2.Deficiencias de Defensa Judicial por parte de la Entidad para la recuperación o restitución de estos inmuebles, con el riesgo de que se le generen procesos judiciales 3.Falta de inventario exacto del # de contratos de arrendamiento de bienes muebles del FPS FNC</t>
  </si>
  <si>
    <t xml:space="preserve">IMPLEMENTAR UN PLAN DE MEJORAMIENTO PARA LA GESTION INTEGRAL DEL PROCESO DE CONTRATACIÓN  </t>
  </si>
  <si>
    <t xml:space="preserve">1.  Realizar Cruce de información entre las áreas del FPS-FNC que intervienen en los contratos de arrendamiento, con el fin de elaborar una base consolidada que unifique el estado actual (jurídico, administrativo y financiero) de dichos contratos. </t>
  </si>
  <si>
    <t xml:space="preserve">
 Informe de resultado del cruce de información de los contratos de arrendamiento, para determinar acciones a implementar</t>
  </si>
  <si>
    <t>23 SUSCRIPCIÓN DEL PLAN DE MEJORAMIENTO</t>
  </si>
  <si>
    <t>2. Presentación de informe de resultado del cruce de información de los contratos de arrendamiento, para determinar acciones a implementar</t>
  </si>
  <si>
    <t>Informe presentado</t>
  </si>
  <si>
    <t>24 SUSCRIPCIÓN DEL PLAN DE MEJORAMIENTO</t>
  </si>
  <si>
    <t>Estudios Previos y Cumplimiento contratos 073 y 074 de 2015</t>
  </si>
  <si>
    <t>1. Falta planeacion e improvisacion de las etapas pre-contractual y contractual, deficiencia en la aplicación de los estudios previos para definir la necesidad.</t>
  </si>
  <si>
    <t xml:space="preserve">1.Capacitación a las personas designadas para el manejo y custodia del archivo del área de contratación 2.Dar aplicación de conformidad a la tabla de retención documental y proceder con el archivo físico de los contratos conforme a las normas </t>
  </si>
  <si>
    <t>Jornadas de capacitacion ejecutada</t>
  </si>
  <si>
    <t>25 SUSCRIPCIÓN DEL PLAN DE MEJORAMIENTO</t>
  </si>
  <si>
    <t xml:space="preserve">3.Publicar en el SECOP los documentos y los actos administrativos del proceso de contratación 4.Establecer directrices para el préstamo de documentos del expediente contractual 5.Efectuar seguimiento a los controles establecidos para el manejo y custodia de los expedientes </t>
  </si>
  <si>
    <t>Publicacion de la contratacion en el SECOP, Directrices de prestamos, Seguimientos Realizados</t>
  </si>
  <si>
    <t>26 SUSCRIPCIÓN DEL PLAN DE MEJORAMIENTO</t>
  </si>
  <si>
    <t>Gestion de Archivo de Carpetas contractuales.</t>
  </si>
  <si>
    <t xml:space="preserve">1.Incumplimiento a la ley 594 del 04 julio del 200, Ley General de Archivo, al igual que la falta de claridad de las politicas y directrices internas en materia de archivo 2.Deficiencias de foliación, en algunos no hay foliación, en otros la foliación no es consecutiva, los documentos no están todos justificados a hojas tamaño oficio 3.Los documentos no están ordenados cronológicamente. </t>
  </si>
  <si>
    <t xml:space="preserve">2.Dar aplicación de conformidad a la tabla de retención documental, y proceder con el archivo físico de los contratos conforme a las normas aplicables para ello. </t>
  </si>
  <si>
    <t>Adecuacion del archivo fisico de la contratacion</t>
  </si>
  <si>
    <t>27 SUSCRIPCIÓN DEL PLAN DE MEJORAMIENTO</t>
  </si>
  <si>
    <t xml:space="preserve">3. Publicar en el SECOP los documentos del proceso y los actos administrativos del proceso de contratación, según el Decreto 1082 de 2015. </t>
  </si>
  <si>
    <t xml:space="preserve">Publicacion de la contratacion en el SECOP, </t>
  </si>
  <si>
    <t>29 SUSCRIPCIÓN DEL PLAN DE MEJORAMIENTO</t>
  </si>
  <si>
    <t>Procesos iniciados por Superintendecnia Nacional de Salud SNS en contra del FPS. FNC y su respectiva Provision Contable.</t>
  </si>
  <si>
    <t>1. Gestion ineficaz de la informacion y falta de controles para la gestion de los pagos a responsabilidad del FPS-FNC</t>
  </si>
  <si>
    <t>IMPLEMENTAR UN PLAN DE ACCION PARA MEJORAR EL CUMPLIMIENTO DE LOS TERMINOS PARA DAR RESPUESTAS A LOS DIFERENTES REQUERIMIENTOS RADICADOS EN LA ENTIDAD</t>
  </si>
  <si>
    <t>1. Por parte del proceso Gestión de Recursos Financieros se actualizará el procedimiento APGRFGCOPT28 - CONCILIACIÓN ENTRE PROCESOS estableciendo los puntos de control necesarios para que se efectúen los registros contables conforme a las actividades económicas que se desarrollan en la entidad.</t>
  </si>
  <si>
    <t>Procedimiento APGRFGCOPT28 - CONCILIACIÓN ENTRE PROCESOS, revisado, actualizado, aprobado y socializado.</t>
  </si>
  <si>
    <t>Planeacion Implementacion y Mantenimiento  componentes estrategia de Gobierno en linea GEL.</t>
  </si>
  <si>
    <t>1. deficiente planeacion , implementacion, monitoreo y seguimiento a la estretagie GEL.</t>
  </si>
  <si>
    <t>IMPLEMENTAR UN PLAN DE MEJORAMIENTO DE LAS TICS</t>
  </si>
  <si>
    <t>2. Formulación y/o actualización del Modelo de Seguridad y Privacidad de la Información</t>
  </si>
  <si>
    <t>modelo de seguridad actualizado</t>
  </si>
  <si>
    <t>30 SUSCRIPCIÓN DEL PLAN DE MEJORAMIENTO</t>
  </si>
  <si>
    <t>3. Formulación del Plan de Transición de IPV4 a IPV6</t>
  </si>
  <si>
    <t>plan de transicion formulado</t>
  </si>
  <si>
    <t>31 SUSCRIPCIÓN DEL PLAN DE MEJORAMIENTO</t>
  </si>
  <si>
    <t>4. Seguimiento a la implementación del Modelo Integrado de Seguridad y Privacidad de la Información</t>
  </si>
  <si>
    <t xml:space="preserve">informe de nivel de implementacion del modelo </t>
  </si>
  <si>
    <t>32 SUSCRIPCIÓN DEL PLAN DE MEJORAMIENTO</t>
  </si>
  <si>
    <t>De Acuerdo a la metodologia establecida para la CGR para la calificacion final del control interno, el puntaje obtenido es 2,487, valor que permite a la CGR conceptuar que la calificacion final es ineficiente.</t>
  </si>
  <si>
    <t>Deficiencia en el Control Interno del FPS-FNC</t>
  </si>
  <si>
    <t>IMPLEMENTAR UN PLAN OFICINA DE CONTROL INTERNO PARA EL SEGUIMIENTO AL PLAN DE ACCIÓN GENERAL DE AUDITORIA VIGENCIA 2016-2017</t>
  </si>
  <si>
    <t>2. Efectuar seguimiento y control a los avances de las actividades del trimestre</t>
  </si>
  <si>
    <t>seguimiento al plan de acción de implementación de MIPG,</t>
  </si>
  <si>
    <t>33 SUSCRIPCIÓN DEL PLAN DE MEJORAMIENTO</t>
  </si>
  <si>
    <t>No existe claridad frente a 15 inmuebles sin identificar por $90,5 millones, debido a la ambigüedad en las respuestas de la entidad.</t>
  </si>
  <si>
    <t xml:space="preserve">Los bienes inmuebles fueron transferidos mediante acuerdos, sin planos de localización y sin linderos precisos. </t>
  </si>
  <si>
    <t xml:space="preserve">Depurar puntualmente, la base de datos de los bienes inmuebles, analizando toda la documentación y estudios que se hayan adelantado. </t>
  </si>
  <si>
    <t>1.Establecer los bienes inmuebles que definitivamente quedaron sin identificar, después de haber realizado los procesos de transferencia con la liquidada empresa Ferrovías.  
2.Revisar en oficinas de catastro información que vincule inmuebles a nombre de ferrocarriles nacionales con el fin de establecer existencia de los predios sin identificar.</t>
  </si>
  <si>
    <t xml:space="preserve">Establecer el  listado de los bienes inmuebles que definitivamente no fueron identificados y enviarlo al Comité de sostenibilidad financiera con el respectivo estudio administrativo y juridico sobre su no identificacion, e imposibiidad de obtener titulos, para estudiar la viabilidad de dar de baja los inmuebles.
</t>
  </si>
  <si>
    <t>34 SUSCRIPCIÓN DEL PLAN DE MEJORAMIENTO</t>
  </si>
  <si>
    <t>1.Establecer los bienes inmuebles que definitivamente quedaron sin identificar, después de haber realizado los procesos de transferencia con la liquidada empresa Ferrovías.  
2.Solicitar a invias y al ministerio de transporte informar si dichos inmuebles se encuentran destinados para la operación del modo férreo en Colombia.</t>
  </si>
  <si>
    <t xml:space="preserve">
Emisión de concepto por parte del Comité de Sostenibilidad.
</t>
  </si>
  <si>
    <t>35 SUSCRIPCIÓN DEL PLAN DE MEJORAMIENTO</t>
  </si>
  <si>
    <t xml:space="preserve">Establecer los bienes inmuebles que definitivamente quedaron sin identificar, después de haber realizado los procesos de transferencia con la liquidada empresa Ferrovías.  
2.Adelantar la acción correspondiente de acuerdo con el concepto emitido por el Comité de sostenibilidad </t>
  </si>
  <si>
    <t xml:space="preserve">Solicitar al comité de sostenibilidad financiera, la baja de los inmuebles que no correspondan al FPS-FNC y los que se tengan que transferir solicitarlo al ministerio de transporte.
</t>
  </si>
  <si>
    <t>36 SUSCRIPCIÓN DEL PLAN DE MEJORAMIENTO</t>
  </si>
  <si>
    <t>Aún persiste la situación sobre la legalización de los 64 inmuebles:  En virtud de ellos se suscribió el contrato 090 con un profesional para la consecución de todos los documentos posibles y emitir concepto sobre la viabilidad  o no de realizar la transferencia de estos inmuebles que actualmente se encuentran en cabeza del Ministerio de Transporte.</t>
  </si>
  <si>
    <t>Transferencia de los 64 bienes inmuebles únicamente por acuerdo, pero sin escritura pública</t>
  </si>
  <si>
    <t>Adelantar las gestiones pertinentes para lograr la transferencia de la totalidad de los inmuebles que se encuentran en cabeza del Ministerio de Transporte</t>
  </si>
  <si>
    <t>1.Elaborar y presentar a la Oficina Asesora de Planeación, el estudio previo para realizar los levantamientos topográficos para los 64 inmuebles. 
2. Solicitar al comité de sostenibilidad financiera, la baja de los inmuebles que no correspondan al FPS-FNC y los que se tengan que transferir solicitarlo al ministerio de transporte.</t>
  </si>
  <si>
    <t>Estudiso Previos</t>
  </si>
  <si>
    <t>37 SUSCRIPCIÓN DEL PLAN DE MEJORAMIENTO</t>
  </si>
  <si>
    <t>1.Realizar los levantamientos topográficos de los 64 inmuebles y remitirlos al Ministerio de Transporte, con el propósito de que el mismo adelante el estudio y realice la transferencia con titularidad plena. 
2.Solicitar al comité de sostenibilidad financiera, la baja de los inmuebles que no correspondan al FPS-FNC y los que se tengan que transferir solicitarlo al ministerio de transporte.</t>
  </si>
  <si>
    <t>Levantamientos topográficos</t>
  </si>
  <si>
    <t>38 SUSCRIPCIÓN DEL PLAN DE MEJORAMIENTO</t>
  </si>
  <si>
    <t>Operaciones Recíprocas:  Analizadas las operaciones recíprocas reportadas a la Contaduría General de la Nación, se observaron diferencias entre las cifras reportadas por el Fondo y otras entidades.</t>
  </si>
  <si>
    <t>falta de conciliación entre las entidades del estado</t>
  </si>
  <si>
    <t>39 SUSCRIPCIÓN DEL PLAN DE MEJORAMIENTO</t>
  </si>
  <si>
    <t>Existen 13 bienes concesionados por Ferrovías en liquidación por valor histórico de $511.9 millones y valorizados por $2.3 millones, cuya legalización a 31 de diciembre de 2007, no ha avanzado por cuanto los mismos fueron considerados útiles para el desarrollo del modo férreo nacional.</t>
  </si>
  <si>
    <t>Falta de  gestión en la legalización de bienes transferidos</t>
  </si>
  <si>
    <t>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utiles  en la rehabilitación del modo ferreo.</t>
  </si>
  <si>
    <t>1.Conforme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utiles  en la rehabilitación del modo ferreo.
 2.Solicitar al concesionario del pacifico el concepto técnico sobre los bienes concesionados en el momento y que fueron destinados por acuerdo al FPS-FNC.
Solicitar al comité de sostenibilidad financiera la baja de los inmuebles concesionados en caso que se determine que están siendo utilizados para la operación férrea.</t>
  </si>
  <si>
    <t>Inmuebles titularizados</t>
  </si>
  <si>
    <t>40 SUSCRIPCIÓN DEL PLAN DE MEJORAMIENTO</t>
  </si>
  <si>
    <t>Según informe del 27 de septiembre de 2007, suscrito a partir del contrato 090 de 2006 por $64 millones, con el objeto de adelantar un trabajo de campo y emitir concepto sobre la viabilidad o no para realizar la transferencia de sesenta y cuatro (64) inmuebles que actualmente se encuentran en cabeza del Ministerio de Transporte.</t>
  </si>
  <si>
    <t>Falta de control sobre los bienes inmuebles que se encuentran a nombre del Fondo.</t>
  </si>
  <si>
    <t xml:space="preserve">Adelantar las gestiones pertinentes para la reivindicación del predio a favor del FPS. </t>
  </si>
  <si>
    <t xml:space="preserve">1.Adelantar las gestiones pertinentes para la reivindicación del predio a favor del FPS.
2.Solicitar al ministerios de transporte con oficio dirigido por parte de la dirección general del FPS-FNC, la transferencia de los bienes inmuebles pendientes de transferir,  y que se incluya un cronograma de trabajo y sugerencias para la adecuada gestión. </t>
  </si>
  <si>
    <t>Acción Reivindicatoria</t>
  </si>
  <si>
    <t>2 AVANCE ó SEGUIMIENTO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</si>
</sst>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40A]dd/mm/yyyy"/>
    <numFmt numFmtId="165" formatCode="yyyy/mm/dd"/>
  </numFmts>
  <fonts count="7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4"/>
      <name val="Calibri"/>
      <family val="2"/>
      <scheme val="minor"/>
    </font>
    <font>
      <sz val="12"/>
      <name val="Arial"/>
      <family val="2"/>
    </font>
    <font>
      <sz val="14"/>
      <name val="Arial"/>
      <family val="2"/>
    </font>
    <font>
      <sz val="11"/>
      <name val="Calibri"/>
      <family val="2"/>
      <scheme val="minor"/>
    </font>
    <font>
      <sz val="10"/>
      <name val="Arial"/>
      <family val="2"/>
    </font>
    <font>
      <sz val="12"/>
      <name val="Arial Narrow"/>
      <family val="2"/>
    </font>
    <font>
      <sz val="11"/>
      <color indexed="9"/>
      <name val="Calibri"/>
      <family val="2"/>
    </font>
    <font>
      <b/>
      <sz val="11"/>
      <color indexed="9"/>
      <name val="Calibri"/>
      <family val="2"/>
    </font>
    <font>
      <sz val="11"/>
      <color indexed="8"/>
      <name val="Calibri"/>
      <family val="2"/>
    </font>
    <font>
      <b/>
      <sz val="14"/>
      <name val="Arial"/>
      <family val="2"/>
    </font>
    <font>
      <sz val="11"/>
      <color indexed="60"/>
      <name val="Calibri"/>
      <family val="2"/>
    </font>
    <font>
      <b/>
      <sz val="12"/>
      <name val="Arial Narrow"/>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Arial"/>
      <family val="2"/>
    </font>
    <font>
      <sz val="13"/>
      <name val="Arial Narrow"/>
      <family val="2"/>
    </font>
    <font>
      <b/>
      <sz val="16"/>
      <name val="Arial Narrow"/>
      <family val="2"/>
    </font>
    <font>
      <u/>
      <sz val="13"/>
      <name val="Arial Narrow"/>
      <family val="2"/>
    </font>
    <font>
      <sz val="11"/>
      <name val="Arial Narrow"/>
      <family val="2"/>
    </font>
    <font>
      <b/>
      <sz val="11"/>
      <color theme="0"/>
      <name val="Calibri"/>
      <family val="2"/>
    </font>
    <font>
      <sz val="12"/>
      <name val="Arial Narrow"/>
      <family val="2"/>
      <charset val="1"/>
    </font>
    <font>
      <sz val="11"/>
      <name val="Calibri"/>
      <family val="2"/>
      <charset val="1"/>
    </font>
    <font>
      <sz val="12"/>
      <name val="Calibri"/>
      <family val="2"/>
    </font>
    <font>
      <sz val="11"/>
      <color rgb="FF000000"/>
      <name val="Calibri"/>
      <family val="2"/>
      <charset val="1"/>
    </font>
    <font>
      <sz val="10"/>
      <name val="Arial"/>
      <family val="2"/>
      <charset val="1"/>
    </font>
    <font>
      <sz val="11"/>
      <color rgb="FFFFFFFF"/>
      <name val="Calibri"/>
      <family val="2"/>
      <charset val="1"/>
    </font>
    <font>
      <sz val="11"/>
      <color rgb="FF008000"/>
      <name val="Calibri"/>
      <family val="2"/>
      <charset val="1"/>
    </font>
    <font>
      <b/>
      <sz val="11"/>
      <color rgb="FFFF9900"/>
      <name val="Calibri"/>
      <family val="2"/>
      <charset val="1"/>
    </font>
    <font>
      <b/>
      <sz val="11"/>
      <color rgb="FFFFFFFF"/>
      <name val="Calibri"/>
      <family val="2"/>
      <charset val="1"/>
    </font>
    <font>
      <sz val="11"/>
      <color rgb="FFFF9900"/>
      <name val="Calibri"/>
      <family val="2"/>
      <charset val="1"/>
    </font>
    <font>
      <b/>
      <sz val="11"/>
      <color rgb="FF003366"/>
      <name val="Calibri"/>
      <family val="2"/>
      <charset val="1"/>
    </font>
    <font>
      <sz val="11"/>
      <color rgb="FF333399"/>
      <name val="Calibri"/>
      <family val="2"/>
      <charset val="1"/>
    </font>
    <font>
      <u/>
      <sz val="11"/>
      <color rgb="FF0563C1"/>
      <name val="Calibri"/>
      <family val="2"/>
      <charset val="1"/>
    </font>
    <font>
      <sz val="11"/>
      <color rgb="FF800080"/>
      <name val="Calibri"/>
      <family val="2"/>
      <charset val="1"/>
    </font>
    <font>
      <sz val="11"/>
      <color rgb="FF993300"/>
      <name val="Calibri"/>
      <family val="2"/>
      <charset val="1"/>
    </font>
    <font>
      <b/>
      <sz val="11"/>
      <color rgb="FF333333"/>
      <name val="Calibri"/>
      <family val="2"/>
      <charset val="1"/>
    </font>
    <font>
      <sz val="11"/>
      <color rgb="FFFF0000"/>
      <name val="Calibri"/>
      <family val="2"/>
      <charset val="1"/>
    </font>
    <font>
      <i/>
      <sz val="11"/>
      <color rgb="FF808080"/>
      <name val="Calibri"/>
      <family val="2"/>
      <charset val="1"/>
    </font>
    <font>
      <b/>
      <sz val="13"/>
      <color rgb="FF003366"/>
      <name val="Calibri"/>
      <family val="2"/>
      <charset val="1"/>
    </font>
    <font>
      <b/>
      <sz val="18"/>
      <color rgb="FF003366"/>
      <name val="Cambria"/>
      <family val="2"/>
      <charset val="1"/>
    </font>
    <font>
      <b/>
      <sz val="11"/>
      <color rgb="FF000000"/>
      <name val="Calibri"/>
      <family val="2"/>
      <charset val="1"/>
    </font>
    <font>
      <sz val="16"/>
      <name val="Arial Narrow"/>
      <family val="2"/>
    </font>
    <font>
      <sz val="10"/>
      <name val="Arial Narrow"/>
      <family val="2"/>
    </font>
    <font>
      <sz val="12"/>
      <color rgb="FFFF0000"/>
      <name val="Arial Narrow"/>
      <family val="2"/>
    </font>
    <font>
      <sz val="14"/>
      <name val="Arial Narrow"/>
      <family val="2"/>
    </font>
    <font>
      <sz val="12"/>
      <color theme="1"/>
      <name val="Arial Narrow"/>
      <family val="2"/>
    </font>
    <font>
      <sz val="11"/>
      <color indexed="8"/>
      <name val="Calibri"/>
      <family val="2"/>
      <scheme val="minor"/>
    </font>
    <font>
      <sz val="11"/>
      <color rgb="FFFF0000"/>
      <name val="Calibri"/>
      <family val="2"/>
      <scheme val="minor"/>
    </font>
    <font>
      <sz val="14"/>
      <name val="Calibri"/>
      <family val="2"/>
    </font>
    <font>
      <sz val="14"/>
      <name val="Times New Roman"/>
      <family val="1"/>
    </font>
    <font>
      <sz val="11"/>
      <color theme="1"/>
      <name val="Arial Narrow"/>
      <family val="2"/>
    </font>
    <font>
      <u/>
      <sz val="11"/>
      <color theme="10"/>
      <name val="Calibri"/>
      <family val="2"/>
      <scheme val="minor"/>
    </font>
    <font>
      <sz val="14"/>
      <color rgb="FFFF0000"/>
      <name val="Calibri"/>
      <family val="2"/>
    </font>
    <font>
      <b/>
      <sz val="11"/>
      <name val="Calibri"/>
      <family val="2"/>
      <scheme val="minor"/>
    </font>
    <font>
      <sz val="14"/>
      <color theme="1"/>
      <name val="Calibri"/>
      <family val="2"/>
      <scheme val="minor"/>
    </font>
    <font>
      <sz val="14"/>
      <color indexed="8"/>
      <name val="Calibri"/>
      <family val="2"/>
      <scheme val="minor"/>
    </font>
    <font>
      <b/>
      <sz val="9"/>
      <color indexed="9"/>
      <name val="Calibri"/>
      <family val="2"/>
    </font>
    <font>
      <sz val="11"/>
      <name val="Calibri"/>
      <family val="2"/>
    </font>
    <font>
      <b/>
      <sz val="12"/>
      <name val="Arial"/>
      <family val="2"/>
    </font>
    <font>
      <sz val="12"/>
      <color theme="1"/>
      <name val="Arial"/>
      <family val="2"/>
    </font>
  </fonts>
  <fills count="110">
    <fill>
      <patternFill patternType="none"/>
    </fill>
    <fill>
      <patternFill patternType="gray125"/>
    </fill>
    <fill>
      <patternFill patternType="solid">
        <fgColor indexed="54"/>
      </patternFill>
    </fill>
    <fill>
      <patternFill patternType="solid">
        <fgColor indexed="30"/>
        <bgColor indexed="2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theme="4" tint="0.59999389629810485"/>
        <bgColor indexed="64"/>
      </patternFill>
    </fill>
    <fill>
      <patternFill patternType="solid">
        <fgColor theme="5" tint="0.59999389629810485"/>
        <bgColor indexed="22"/>
      </patternFill>
    </fill>
    <fill>
      <patternFill patternType="solid">
        <fgColor theme="5" tint="0.59999389629810485"/>
        <bgColor indexed="49"/>
      </patternFill>
    </fill>
    <fill>
      <patternFill patternType="solid">
        <fgColor theme="5" tint="0.59999389629810485"/>
        <bgColor indexed="31"/>
      </patternFill>
    </fill>
    <fill>
      <patternFill patternType="solid">
        <fgColor theme="5" tint="0.59999389629810485"/>
        <bgColor indexed="64"/>
      </patternFill>
    </fill>
    <fill>
      <patternFill patternType="solid">
        <fgColor theme="4" tint="0.39997558519241921"/>
        <bgColor indexed="64"/>
      </patternFill>
    </fill>
    <fill>
      <patternFill patternType="solid">
        <fgColor theme="5" tint="0.59999389629810485"/>
        <bgColor indexed="9"/>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79998168889431442"/>
        <bgColor indexed="49"/>
      </patternFill>
    </fill>
    <fill>
      <patternFill patternType="solid">
        <fgColor theme="4" tint="0.79998168889431442"/>
        <bgColor indexed="22"/>
      </patternFill>
    </fill>
    <fill>
      <patternFill patternType="solid">
        <fgColor theme="4" tint="0.79998168889431442"/>
        <bgColor indexed="27"/>
      </patternFill>
    </fill>
    <fill>
      <patternFill patternType="solid">
        <fgColor theme="4" tint="0.79998168889431442"/>
        <bgColor indexed="31"/>
      </patternFill>
    </fill>
    <fill>
      <patternFill patternType="solid">
        <fgColor theme="4" tint="0.79998168889431442"/>
        <bgColor indexed="9"/>
      </patternFill>
    </fill>
    <fill>
      <patternFill patternType="solid">
        <fgColor theme="4" tint="0.39997558519241921"/>
        <bgColor indexed="27"/>
      </patternFill>
    </fill>
    <fill>
      <patternFill patternType="solid">
        <fgColor theme="4" tint="0.39997558519241921"/>
        <bgColor indexed="31"/>
      </patternFill>
    </fill>
    <fill>
      <patternFill patternType="solid">
        <fgColor theme="4" tint="0.39997558519241921"/>
        <bgColor indexed="9"/>
      </patternFill>
    </fill>
    <fill>
      <patternFill patternType="solid">
        <fgColor theme="4" tint="0.39997558519241921"/>
        <bgColor indexed="49"/>
      </patternFill>
    </fill>
    <fill>
      <patternFill patternType="solid">
        <fgColor theme="9" tint="0.59999389629810485"/>
        <bgColor indexed="64"/>
      </patternFill>
    </fill>
    <fill>
      <patternFill patternType="solid">
        <fgColor theme="9" tint="0.59999389629810485"/>
        <bgColor indexed="9"/>
      </patternFill>
    </fill>
    <fill>
      <patternFill patternType="solid">
        <fgColor theme="9" tint="0.59999389629810485"/>
        <bgColor indexed="22"/>
      </patternFill>
    </fill>
    <fill>
      <patternFill patternType="solid">
        <fgColor theme="9" tint="0.59999389629810485"/>
        <bgColor indexed="27"/>
      </patternFill>
    </fill>
    <fill>
      <patternFill patternType="solid">
        <fgColor theme="7" tint="0.79998168889431442"/>
        <bgColor indexed="26"/>
      </patternFill>
    </fill>
    <fill>
      <patternFill patternType="solid">
        <fgColor theme="7" tint="0.59999389629810485"/>
        <bgColor indexed="64"/>
      </patternFill>
    </fill>
    <fill>
      <patternFill patternType="solid">
        <fgColor theme="7" tint="0.59999389629810485"/>
        <bgColor indexed="26"/>
      </patternFill>
    </fill>
    <fill>
      <patternFill patternType="solid">
        <fgColor rgb="FFFFCCFF"/>
        <bgColor indexed="64"/>
      </patternFill>
    </fill>
    <fill>
      <patternFill patternType="solid">
        <fgColor rgb="FFFFCCFF"/>
        <bgColor indexed="27"/>
      </patternFill>
    </fill>
    <fill>
      <patternFill patternType="solid">
        <fgColor theme="7" tint="0.59999389629810485"/>
        <bgColor indexed="9"/>
      </patternFill>
    </fill>
    <fill>
      <patternFill patternType="solid">
        <fgColor theme="7" tint="0.59999389629810485"/>
        <bgColor indexed="22"/>
      </patternFill>
    </fill>
    <fill>
      <patternFill patternType="solid">
        <fgColor theme="7" tint="0.59999389629810485"/>
        <bgColor indexed="29"/>
      </patternFill>
    </fill>
    <fill>
      <patternFill patternType="solid">
        <fgColor theme="7" tint="0.59999389629810485"/>
        <bgColor indexed="21"/>
      </patternFill>
    </fill>
    <fill>
      <patternFill patternType="solid">
        <fgColor theme="7" tint="0.59999389629810485"/>
        <bgColor indexed="13"/>
      </patternFill>
    </fill>
    <fill>
      <patternFill patternType="solid">
        <fgColor theme="5" tint="0.59999389629810485"/>
        <bgColor indexed="21"/>
      </patternFill>
    </fill>
    <fill>
      <patternFill patternType="solid">
        <fgColor theme="5" tint="0.59999389629810485"/>
        <bgColor indexed="13"/>
      </patternFill>
    </fill>
    <fill>
      <patternFill patternType="solid">
        <fgColor theme="9" tint="0.59999389629810485"/>
        <bgColor indexed="31"/>
      </patternFill>
    </fill>
    <fill>
      <patternFill patternType="solid">
        <fgColor theme="9" tint="0.59999389629810485"/>
        <bgColor indexed="13"/>
      </patternFill>
    </fill>
    <fill>
      <patternFill patternType="solid">
        <fgColor theme="9" tint="0.59999389629810485"/>
        <bgColor indexed="21"/>
      </patternFill>
    </fill>
    <fill>
      <patternFill patternType="solid">
        <fgColor rgb="FFFF0000"/>
        <bgColor indexed="64"/>
      </patternFill>
    </fill>
    <fill>
      <patternFill patternType="solid">
        <fgColor theme="2" tint="-9.9978637043366805E-2"/>
        <bgColor indexed="64"/>
      </patternFill>
    </fill>
    <fill>
      <patternFill patternType="solid">
        <fgColor theme="2" tint="-9.9978637043366805E-2"/>
        <bgColor indexed="9"/>
      </patternFill>
    </fill>
    <fill>
      <patternFill patternType="solid">
        <fgColor theme="2" tint="-9.9978637043366805E-2"/>
        <bgColor indexed="22"/>
      </patternFill>
    </fill>
    <fill>
      <patternFill patternType="solid">
        <fgColor theme="2" tint="-9.9978637043366805E-2"/>
        <bgColor indexed="31"/>
      </patternFill>
    </fill>
    <fill>
      <patternFill patternType="solid">
        <fgColor theme="5" tint="0.39997558519241921"/>
        <bgColor indexed="64"/>
      </patternFill>
    </fill>
    <fill>
      <patternFill patternType="solid">
        <fgColor theme="5" tint="0.39997558519241921"/>
        <bgColor indexed="31"/>
      </patternFill>
    </fill>
    <fill>
      <patternFill patternType="solid">
        <fgColor theme="5" tint="0.39997558519241921"/>
        <bgColor indexed="9"/>
      </patternFill>
    </fill>
    <fill>
      <patternFill patternType="solid">
        <fgColor theme="5" tint="0.39997558519241921"/>
        <bgColor indexed="22"/>
      </patternFill>
    </fill>
    <fill>
      <patternFill patternType="solid">
        <fgColor theme="2" tint="-9.9978637043366805E-2"/>
        <bgColor indexed="23"/>
      </patternFill>
    </fill>
    <fill>
      <patternFill patternType="solid">
        <fgColor theme="2" tint="-9.9978637043366805E-2"/>
        <bgColor indexed="26"/>
      </patternFill>
    </fill>
    <fill>
      <patternFill patternType="solid">
        <fgColor theme="2" tint="-9.9978637043366805E-2"/>
        <bgColor indexed="21"/>
      </patternFill>
    </fill>
    <fill>
      <patternFill patternType="solid">
        <fgColor theme="2" tint="-9.9978637043366805E-2"/>
        <bgColor indexed="13"/>
      </patternFill>
    </fill>
    <fill>
      <patternFill patternType="solid">
        <fgColor theme="5" tint="0.39997558519241921"/>
        <bgColor indexed="13"/>
      </patternFill>
    </fill>
    <fill>
      <patternFill patternType="solid">
        <fgColor theme="5" tint="0.39997558519241921"/>
        <bgColor indexed="21"/>
      </patternFill>
    </fill>
    <fill>
      <patternFill patternType="solid">
        <fgColor theme="9" tint="-0.249977111117893"/>
        <bgColor indexed="64"/>
      </patternFill>
    </fill>
    <fill>
      <patternFill patternType="solid">
        <fgColor theme="0" tint="-0.14999847407452621"/>
        <bgColor indexed="64"/>
      </patternFill>
    </fill>
    <fill>
      <patternFill patternType="solid">
        <fgColor theme="0" tint="-0.14999847407452621"/>
        <bgColor indexed="31"/>
      </patternFill>
    </fill>
    <fill>
      <patternFill patternType="solid">
        <fgColor rgb="FFCCCCFF"/>
        <bgColor rgb="FFBDD7EE"/>
      </patternFill>
    </fill>
    <fill>
      <patternFill patternType="solid">
        <fgColor rgb="FFFF99CC"/>
        <bgColor rgb="FFF4B183"/>
      </patternFill>
    </fill>
    <fill>
      <patternFill patternType="solid">
        <fgColor rgb="FFCCFFCC"/>
        <bgColor rgb="FFCCFFFF"/>
      </patternFill>
    </fill>
    <fill>
      <patternFill patternType="solid">
        <fgColor rgb="FFCC99FF"/>
        <bgColor rgb="FFFF99CC"/>
      </patternFill>
    </fill>
    <fill>
      <patternFill patternType="solid">
        <fgColor rgb="FFCCFFFF"/>
        <bgColor rgb="FFCCFFCC"/>
      </patternFill>
    </fill>
    <fill>
      <patternFill patternType="solid">
        <fgColor rgb="FFFFCC99"/>
        <bgColor rgb="FFF8CBAD"/>
      </patternFill>
    </fill>
    <fill>
      <patternFill patternType="solid">
        <fgColor rgb="FF99CCFF"/>
        <bgColor rgb="FF9DC3E6"/>
      </patternFill>
    </fill>
    <fill>
      <patternFill patternType="solid">
        <fgColor rgb="FFFF8080"/>
        <bgColor rgb="FFFF99CC"/>
      </patternFill>
    </fill>
    <fill>
      <patternFill patternType="solid">
        <fgColor rgb="FF00FF00"/>
        <bgColor rgb="FF00B050"/>
      </patternFill>
    </fill>
    <fill>
      <patternFill patternType="solid">
        <fgColor rgb="FFFFCC00"/>
        <bgColor rgb="FFFF9900"/>
      </patternFill>
    </fill>
    <fill>
      <patternFill patternType="solid">
        <fgColor rgb="FF0066CC"/>
        <bgColor rgb="FF0563C1"/>
      </patternFill>
    </fill>
    <fill>
      <patternFill patternType="solid">
        <fgColor rgb="FF800080"/>
        <bgColor rgb="FF800080"/>
      </patternFill>
    </fill>
    <fill>
      <patternFill patternType="solid">
        <fgColor rgb="FF33CCCC"/>
        <bgColor rgb="FF339966"/>
      </patternFill>
    </fill>
    <fill>
      <patternFill patternType="solid">
        <fgColor rgb="FFFF9900"/>
        <bgColor rgb="FFFFCC00"/>
      </patternFill>
    </fill>
    <fill>
      <patternFill patternType="solid">
        <fgColor rgb="FFC0C0C0"/>
        <bgColor rgb="FFD0CECE"/>
      </patternFill>
    </fill>
    <fill>
      <patternFill patternType="solid">
        <fgColor rgb="FF969696"/>
        <bgColor rgb="FF808080"/>
      </patternFill>
    </fill>
    <fill>
      <patternFill patternType="solid">
        <fgColor rgb="FF333399"/>
        <bgColor rgb="FF003366"/>
      </patternFill>
    </fill>
    <fill>
      <patternFill patternType="solid">
        <fgColor rgb="FFFF0000"/>
        <bgColor rgb="FF993300"/>
      </patternFill>
    </fill>
    <fill>
      <patternFill patternType="solid">
        <fgColor rgb="FF339966"/>
        <bgColor rgb="FF548235"/>
      </patternFill>
    </fill>
    <fill>
      <patternFill patternType="solid">
        <fgColor rgb="FFFF6600"/>
        <bgColor rgb="FFFF9900"/>
      </patternFill>
    </fill>
    <fill>
      <patternFill patternType="solid">
        <fgColor rgb="FFFFFF99"/>
        <bgColor rgb="FFFFFFCC"/>
      </patternFill>
    </fill>
    <fill>
      <patternFill patternType="solid">
        <fgColor rgb="FFFFFFCC"/>
        <bgColor rgb="FFFFF2CC"/>
      </patternFill>
    </fill>
    <fill>
      <patternFill patternType="solid">
        <fgColor theme="7" tint="0.59999389629810485"/>
        <bgColor rgb="FFFFFF99"/>
      </patternFill>
    </fill>
    <fill>
      <patternFill patternType="solid">
        <fgColor indexed="9"/>
        <bgColor indexed="39"/>
      </patternFill>
    </fill>
    <fill>
      <patternFill patternType="solid">
        <fgColor indexed="9"/>
        <bgColor indexed="26"/>
      </patternFill>
    </fill>
    <fill>
      <patternFill patternType="solid">
        <fgColor theme="2"/>
        <bgColor indexed="64"/>
      </patternFill>
    </fill>
    <fill>
      <patternFill patternType="solid">
        <fgColor theme="0"/>
        <bgColor indexed="64"/>
      </patternFill>
    </fill>
    <fill>
      <patternFill patternType="solid">
        <fgColor indexed="9"/>
      </patternFill>
    </fill>
    <fill>
      <patternFill patternType="solid">
        <fgColor theme="9" tint="0.39997558519241921"/>
        <bgColor indexed="64"/>
      </patternFill>
    </fill>
  </fills>
  <borders count="62">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auto="1"/>
      </right>
      <top/>
      <bottom style="thin">
        <color auto="1"/>
      </bottom>
      <diagonal/>
    </border>
    <border>
      <left style="thin">
        <color indexed="8"/>
      </left>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thick">
        <color rgb="FFC0C0C0"/>
      </bottom>
      <diagonal/>
    </border>
    <border>
      <left/>
      <right/>
      <top/>
      <bottom style="medium">
        <color rgb="FF0066CC"/>
      </bottom>
      <diagonal/>
    </border>
    <border>
      <left/>
      <right/>
      <top style="thin">
        <color rgb="FF333399"/>
      </top>
      <bottom style="double">
        <color rgb="FF333399"/>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bottom/>
      <diagonal/>
    </border>
    <border>
      <left/>
      <right style="thin">
        <color auto="1"/>
      </right>
      <top style="thin">
        <color auto="1"/>
      </top>
      <bottom/>
      <diagonal/>
    </border>
  </borders>
  <cellStyleXfs count="245">
    <xf numFmtId="0" fontId="0" fillId="0" borderId="0"/>
    <xf numFmtId="0" fontId="12" fillId="0" borderId="0"/>
    <xf numFmtId="0" fontId="14" fillId="3" borderId="0" applyNumberFormat="0" applyBorder="0" applyAlignment="0" applyProtection="0"/>
    <xf numFmtId="0" fontId="5" fillId="0" borderId="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20" fillId="6" borderId="0" applyNumberFormat="0" applyBorder="0" applyAlignment="0" applyProtection="0"/>
    <xf numFmtId="0" fontId="21" fillId="17" borderId="8" applyNumberFormat="0" applyAlignment="0" applyProtection="0"/>
    <xf numFmtId="0" fontId="15" fillId="18" borderId="9" applyNumberFormat="0" applyAlignment="0" applyProtection="0"/>
    <xf numFmtId="0" fontId="22" fillId="0" borderId="10" applyNumberFormat="0" applyFill="0" applyAlignment="0" applyProtection="0"/>
    <xf numFmtId="0" fontId="23" fillId="0" borderId="0" applyNumberFormat="0" applyFill="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22" borderId="0" applyNumberFormat="0" applyBorder="0" applyAlignment="0" applyProtection="0"/>
    <xf numFmtId="0" fontId="24" fillId="9" borderId="8" applyNumberFormat="0" applyAlignment="0" applyProtection="0"/>
    <xf numFmtId="0" fontId="25" fillId="5" borderId="0" applyNumberFormat="0" applyBorder="0" applyAlignment="0" applyProtection="0"/>
    <xf numFmtId="0" fontId="18" fillId="23"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12" fillId="0" borderId="0"/>
    <xf numFmtId="0" fontId="12" fillId="0" borderId="0"/>
    <xf numFmtId="0" fontId="12" fillId="0" borderId="0"/>
    <xf numFmtId="0" fontId="12" fillId="24" borderId="11" applyNumberFormat="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0" fontId="26" fillId="17" borderId="12"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0" fillId="0" borderId="13" applyNumberFormat="0" applyFill="0" applyAlignment="0" applyProtection="0"/>
    <xf numFmtId="0" fontId="23" fillId="0" borderId="14" applyNumberFormat="0" applyFill="0" applyAlignment="0" applyProtection="0"/>
    <xf numFmtId="0" fontId="29" fillId="0" borderId="0" applyNumberFormat="0" applyFill="0" applyBorder="0" applyAlignment="0" applyProtection="0"/>
    <xf numFmtId="0" fontId="31" fillId="0" borderId="15" applyNumberFormat="0" applyFill="0" applyAlignment="0" applyProtection="0"/>
    <xf numFmtId="0" fontId="21" fillId="17" borderId="17" applyNumberFormat="0" applyAlignment="0" applyProtection="0"/>
    <xf numFmtId="0" fontId="24" fillId="9" borderId="17" applyNumberFormat="0" applyAlignment="0" applyProtection="0"/>
    <xf numFmtId="0" fontId="12" fillId="24" borderId="18" applyNumberFormat="0" applyAlignment="0" applyProtection="0"/>
    <xf numFmtId="0" fontId="26" fillId="17" borderId="19" applyNumberFormat="0" applyAlignment="0" applyProtection="0"/>
    <xf numFmtId="0" fontId="31" fillId="0" borderId="20" applyNumberFormat="0" applyFill="0" applyAlignment="0" applyProtection="0"/>
    <xf numFmtId="0" fontId="4" fillId="0" borderId="0"/>
    <xf numFmtId="0" fontId="6" fillId="18" borderId="9" applyNumberFormat="0" applyAlignment="0" applyProtection="0"/>
    <xf numFmtId="0" fontId="4" fillId="0" borderId="0"/>
    <xf numFmtId="0" fontId="7" fillId="0" borderId="20" applyNumberFormat="0" applyFill="0" applyAlignment="0" applyProtection="0"/>
    <xf numFmtId="0" fontId="7" fillId="0" borderId="20" applyNumberFormat="0" applyFill="0" applyAlignment="0" applyProtection="0"/>
    <xf numFmtId="0" fontId="41" fillId="0" borderId="0"/>
    <xf numFmtId="0" fontId="41" fillId="81" borderId="0" applyBorder="0" applyProtection="0"/>
    <xf numFmtId="0" fontId="41" fillId="81" borderId="0" applyBorder="0" applyProtection="0"/>
    <xf numFmtId="0" fontId="41" fillId="82" borderId="0" applyBorder="0" applyProtection="0"/>
    <xf numFmtId="0" fontId="41" fillId="82" borderId="0" applyBorder="0" applyProtection="0"/>
    <xf numFmtId="0" fontId="41" fillId="83" borderId="0" applyBorder="0" applyProtection="0"/>
    <xf numFmtId="0" fontId="41" fillId="83" borderId="0" applyBorder="0" applyProtection="0"/>
    <xf numFmtId="0" fontId="41" fillId="84" borderId="0" applyBorder="0" applyProtection="0"/>
    <xf numFmtId="0" fontId="41" fillId="84" borderId="0" applyBorder="0" applyProtection="0"/>
    <xf numFmtId="0" fontId="41" fillId="85" borderId="0" applyBorder="0" applyProtection="0"/>
    <xf numFmtId="0" fontId="41" fillId="85" borderId="0" applyBorder="0" applyProtection="0"/>
    <xf numFmtId="0" fontId="41" fillId="86" borderId="0" applyBorder="0" applyProtection="0"/>
    <xf numFmtId="0" fontId="41" fillId="86" borderId="0" applyBorder="0" applyProtection="0"/>
    <xf numFmtId="0" fontId="41" fillId="87" borderId="0" applyBorder="0" applyProtection="0"/>
    <xf numFmtId="0" fontId="41" fillId="87" borderId="0" applyBorder="0" applyProtection="0"/>
    <xf numFmtId="0" fontId="41" fillId="88" borderId="0" applyBorder="0" applyProtection="0"/>
    <xf numFmtId="0" fontId="41" fillId="88" borderId="0" applyBorder="0" applyProtection="0"/>
    <xf numFmtId="0" fontId="41" fillId="89" borderId="0" applyBorder="0" applyProtection="0"/>
    <xf numFmtId="0" fontId="41" fillId="89" borderId="0" applyBorder="0" applyProtection="0"/>
    <xf numFmtId="0" fontId="41" fillId="84" borderId="0" applyBorder="0" applyProtection="0"/>
    <xf numFmtId="0" fontId="41" fillId="84" borderId="0" applyBorder="0" applyProtection="0"/>
    <xf numFmtId="0" fontId="41" fillId="87" borderId="0" applyBorder="0" applyProtection="0"/>
    <xf numFmtId="0" fontId="41" fillId="87" borderId="0" applyBorder="0" applyProtection="0"/>
    <xf numFmtId="0" fontId="41" fillId="90" borderId="0" applyBorder="0" applyProtection="0"/>
    <xf numFmtId="0" fontId="41" fillId="90" borderId="0" applyBorder="0" applyProtection="0"/>
    <xf numFmtId="0" fontId="43" fillId="91" borderId="0" applyBorder="0" applyProtection="0"/>
    <xf numFmtId="0" fontId="43" fillId="88" borderId="0" applyBorder="0" applyProtection="0"/>
    <xf numFmtId="0" fontId="43" fillId="89" borderId="0" applyBorder="0" applyProtection="0"/>
    <xf numFmtId="0" fontId="43" fillId="92" borderId="0" applyBorder="0" applyProtection="0"/>
    <xf numFmtId="0" fontId="43" fillId="93" borderId="0" applyBorder="0" applyProtection="0"/>
    <xf numFmtId="0" fontId="43" fillId="94" borderId="0" applyBorder="0" applyProtection="0"/>
    <xf numFmtId="0" fontId="44" fillId="83" borderId="0" applyBorder="0" applyProtection="0"/>
    <xf numFmtId="0" fontId="45" fillId="95" borderId="23" applyProtection="0"/>
    <xf numFmtId="0" fontId="45" fillId="95" borderId="23" applyProtection="0"/>
    <xf numFmtId="0" fontId="46" fillId="96" borderId="24" applyProtection="0"/>
    <xf numFmtId="0" fontId="46" fillId="96" borderId="24" applyProtection="0"/>
    <xf numFmtId="0" fontId="47" fillId="0" borderId="25" applyProtection="0"/>
    <xf numFmtId="0" fontId="48" fillId="0" borderId="0" applyBorder="0" applyProtection="0"/>
    <xf numFmtId="0" fontId="43" fillId="97" borderId="0" applyBorder="0" applyProtection="0"/>
    <xf numFmtId="0" fontId="43" fillId="98" borderId="0" applyBorder="0" applyProtection="0"/>
    <xf numFmtId="0" fontId="43" fillId="99" borderId="0" applyBorder="0" applyProtection="0"/>
    <xf numFmtId="0" fontId="43" fillId="92" borderId="0" applyBorder="0" applyProtection="0"/>
    <xf numFmtId="0" fontId="43" fillId="93" borderId="0" applyBorder="0" applyProtection="0"/>
    <xf numFmtId="0" fontId="43" fillId="100" borderId="0" applyBorder="0" applyProtection="0"/>
    <xf numFmtId="0" fontId="49" fillId="86" borderId="23" applyProtection="0"/>
    <xf numFmtId="0" fontId="49" fillId="86" borderId="23" applyProtection="0"/>
    <xf numFmtId="0" fontId="50" fillId="0" borderId="0" applyBorder="0" applyProtection="0"/>
    <xf numFmtId="0" fontId="51" fillId="82" borderId="0" applyBorder="0" applyProtection="0"/>
    <xf numFmtId="0" fontId="52" fillId="101" borderId="0" applyBorder="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42" fillId="0" borderId="0"/>
    <xf numFmtId="0" fontId="42" fillId="0" borderId="0"/>
    <xf numFmtId="0" fontId="42" fillId="0" borderId="0"/>
    <xf numFmtId="0" fontId="42" fillId="102" borderId="26" applyProtection="0"/>
    <xf numFmtId="0" fontId="42" fillId="102" borderId="26" applyProtection="0"/>
    <xf numFmtId="9" fontId="42" fillId="0" borderId="0" applyBorder="0" applyProtection="0"/>
    <xf numFmtId="9" fontId="42" fillId="0" borderId="0" applyBorder="0" applyProtection="0"/>
    <xf numFmtId="9" fontId="42" fillId="0" borderId="0" applyBorder="0" applyProtection="0"/>
    <xf numFmtId="9" fontId="42" fillId="0" borderId="0" applyBorder="0" applyProtection="0"/>
    <xf numFmtId="9" fontId="42" fillId="0" borderId="0" applyBorder="0" applyProtection="0"/>
    <xf numFmtId="9" fontId="42" fillId="0" borderId="0" applyBorder="0" applyProtection="0"/>
    <xf numFmtId="0" fontId="53" fillId="95" borderId="27" applyProtection="0"/>
    <xf numFmtId="0" fontId="53" fillId="95" borderId="27" applyProtection="0"/>
    <xf numFmtId="0" fontId="54" fillId="0" borderId="0" applyBorder="0" applyProtection="0"/>
    <xf numFmtId="0" fontId="55" fillId="0" borderId="0" applyBorder="0" applyProtection="0"/>
    <xf numFmtId="0" fontId="56" fillId="0" borderId="28" applyProtection="0"/>
    <xf numFmtId="0" fontId="48" fillId="0" borderId="29" applyProtection="0"/>
    <xf numFmtId="0" fontId="57" fillId="0" borderId="0" applyBorder="0" applyProtection="0"/>
    <xf numFmtId="0" fontId="58" fillId="0" borderId="30" applyProtection="0"/>
    <xf numFmtId="0" fontId="58" fillId="0" borderId="30" applyProtection="0"/>
    <xf numFmtId="0" fontId="58" fillId="0" borderId="30" applyProtection="0"/>
    <xf numFmtId="0" fontId="58" fillId="0" borderId="30" applyProtection="0"/>
    <xf numFmtId="0" fontId="3" fillId="0" borderId="0"/>
    <xf numFmtId="0" fontId="21" fillId="17" borderId="33" applyNumberFormat="0" applyAlignment="0" applyProtection="0"/>
    <xf numFmtId="0" fontId="24" fillId="9" borderId="33" applyNumberFormat="0" applyAlignment="0" applyProtection="0"/>
    <xf numFmtId="0" fontId="3" fillId="0" borderId="0"/>
    <xf numFmtId="0" fontId="12" fillId="24" borderId="34" applyNumberFormat="0" applyAlignment="0" applyProtection="0"/>
    <xf numFmtId="0" fontId="26" fillId="17" borderId="35" applyNumberFormat="0" applyAlignment="0" applyProtection="0"/>
    <xf numFmtId="0" fontId="7" fillId="0" borderId="36" applyNumberFormat="0" applyFill="0" applyAlignment="0" applyProtection="0"/>
    <xf numFmtId="0" fontId="21" fillId="17" borderId="33" applyNumberFormat="0" applyAlignment="0" applyProtection="0"/>
    <xf numFmtId="0" fontId="24" fillId="9" borderId="33" applyNumberFormat="0" applyAlignment="0" applyProtection="0"/>
    <xf numFmtId="0" fontId="12" fillId="24" borderId="34" applyNumberFormat="0" applyAlignment="0" applyProtection="0"/>
    <xf numFmtId="0" fontId="26" fillId="17" borderId="35" applyNumberFormat="0" applyAlignment="0" applyProtection="0"/>
    <xf numFmtId="0" fontId="7" fillId="0" borderId="36" applyNumberFormat="0" applyFill="0" applyAlignment="0" applyProtection="0"/>
    <xf numFmtId="0" fontId="3" fillId="0" borderId="0"/>
    <xf numFmtId="0" fontId="3" fillId="0" borderId="0"/>
    <xf numFmtId="0" fontId="7" fillId="0" borderId="36" applyNumberFormat="0" applyFill="0" applyAlignment="0" applyProtection="0"/>
    <xf numFmtId="0" fontId="7" fillId="0" borderId="36" applyNumberFormat="0" applyFill="0" applyAlignment="0" applyProtection="0"/>
    <xf numFmtId="0" fontId="2" fillId="0" borderId="0"/>
    <xf numFmtId="0" fontId="21" fillId="17" borderId="39" applyNumberFormat="0" applyAlignment="0" applyProtection="0"/>
    <xf numFmtId="0" fontId="24" fillId="9" borderId="39" applyNumberFormat="0" applyAlignment="0" applyProtection="0"/>
    <xf numFmtId="0" fontId="2" fillId="0" borderId="0"/>
    <xf numFmtId="0" fontId="12" fillId="24" borderId="40" applyNumberFormat="0" applyAlignment="0" applyProtection="0"/>
    <xf numFmtId="0" fontId="26" fillId="17" borderId="41" applyNumberFormat="0" applyAlignment="0" applyProtection="0"/>
    <xf numFmtId="0" fontId="7" fillId="0" borderId="42" applyNumberFormat="0" applyFill="0" applyAlignment="0" applyProtection="0"/>
    <xf numFmtId="0" fontId="21" fillId="17" borderId="39" applyNumberFormat="0" applyAlignment="0" applyProtection="0"/>
    <xf numFmtId="0" fontId="24" fillId="9" borderId="39" applyNumberFormat="0" applyAlignment="0" applyProtection="0"/>
    <xf numFmtId="0" fontId="12" fillId="24" borderId="40" applyNumberFormat="0" applyAlignment="0" applyProtection="0"/>
    <xf numFmtId="0" fontId="26" fillId="17" borderId="41" applyNumberFormat="0" applyAlignment="0" applyProtection="0"/>
    <xf numFmtId="0" fontId="7" fillId="0" borderId="42" applyNumberFormat="0" applyFill="0" applyAlignment="0" applyProtection="0"/>
    <xf numFmtId="0" fontId="2" fillId="0" borderId="0"/>
    <xf numFmtId="0" fontId="2" fillId="0" borderId="0"/>
    <xf numFmtId="0" fontId="7" fillId="0" borderId="42" applyNumberFormat="0" applyFill="0" applyAlignment="0" applyProtection="0"/>
    <xf numFmtId="0" fontId="7" fillId="0" borderId="42" applyNumberFormat="0" applyFill="0" applyAlignment="0" applyProtection="0"/>
    <xf numFmtId="0" fontId="2" fillId="0" borderId="0"/>
    <xf numFmtId="0" fontId="21" fillId="17" borderId="39" applyNumberFormat="0" applyAlignment="0" applyProtection="0"/>
    <xf numFmtId="0" fontId="24" fillId="9" borderId="39" applyNumberFormat="0" applyAlignment="0" applyProtection="0"/>
    <xf numFmtId="0" fontId="2" fillId="0" borderId="0"/>
    <xf numFmtId="0" fontId="12" fillId="24" borderId="40" applyNumberFormat="0" applyAlignment="0" applyProtection="0"/>
    <xf numFmtId="0" fontId="26" fillId="17" borderId="41" applyNumberFormat="0" applyAlignment="0" applyProtection="0"/>
    <xf numFmtId="0" fontId="7" fillId="0" borderId="42" applyNumberFormat="0" applyFill="0" applyAlignment="0" applyProtection="0"/>
    <xf numFmtId="0" fontId="21" fillId="17" borderId="39" applyNumberFormat="0" applyAlignment="0" applyProtection="0"/>
    <xf numFmtId="0" fontId="24" fillId="9" borderId="39" applyNumberFormat="0" applyAlignment="0" applyProtection="0"/>
    <xf numFmtId="0" fontId="12" fillId="24" borderId="40" applyNumberFormat="0" applyAlignment="0" applyProtection="0"/>
    <xf numFmtId="0" fontId="26" fillId="17" borderId="41" applyNumberFormat="0" applyAlignment="0" applyProtection="0"/>
    <xf numFmtId="0" fontId="7" fillId="0" borderId="42" applyNumberFormat="0" applyFill="0" applyAlignment="0" applyProtection="0"/>
    <xf numFmtId="0" fontId="2" fillId="0" borderId="0"/>
    <xf numFmtId="0" fontId="2" fillId="0" borderId="0"/>
    <xf numFmtId="0" fontId="7" fillId="0" borderId="42" applyNumberFormat="0" applyFill="0" applyAlignment="0" applyProtection="0"/>
    <xf numFmtId="0" fontId="7" fillId="0" borderId="42" applyNumberFormat="0" applyFill="0" applyAlignment="0" applyProtection="0"/>
    <xf numFmtId="9" fontId="64" fillId="0" borderId="0" applyFont="0" applyFill="0" applyBorder="0" applyAlignment="0" applyProtection="0"/>
    <xf numFmtId="0" fontId="69" fillId="0" borderId="0" applyNumberFormat="0" applyFill="0" applyBorder="0" applyAlignment="0" applyProtection="0"/>
    <xf numFmtId="0" fontId="64" fillId="0" borderId="0"/>
    <xf numFmtId="0" fontId="64" fillId="0" borderId="0"/>
  </cellStyleXfs>
  <cellXfs count="546">
    <xf numFmtId="0" fontId="0" fillId="0" borderId="0" xfId="0"/>
    <xf numFmtId="0" fontId="6" fillId="2" borderId="2" xfId="0" applyFont="1" applyFill="1" applyBorder="1" applyAlignment="1">
      <alignment horizontal="center" vertical="center"/>
    </xf>
    <xf numFmtId="0" fontId="0" fillId="0" borderId="0" xfId="0" applyNumberFormat="1"/>
    <xf numFmtId="0" fontId="6" fillId="2" borderId="2" xfId="0" applyNumberFormat="1" applyFont="1" applyFill="1" applyBorder="1" applyAlignment="1">
      <alignment horizontal="center" vertical="center"/>
    </xf>
    <xf numFmtId="0" fontId="0" fillId="0" borderId="0" xfId="0"/>
    <xf numFmtId="0" fontId="0" fillId="0" borderId="0" xfId="0"/>
    <xf numFmtId="0" fontId="8" fillId="32" borderId="1" xfId="0" applyNumberFormat="1" applyFont="1" applyFill="1" applyBorder="1" applyAlignment="1">
      <alignment horizontal="center" vertical="center"/>
    </xf>
    <xf numFmtId="0" fontId="8" fillId="32" borderId="3" xfId="0" applyNumberFormat="1" applyFont="1" applyFill="1" applyBorder="1" applyAlignment="1" applyProtection="1">
      <alignment horizontal="center" vertical="center"/>
      <protection locked="0"/>
    </xf>
    <xf numFmtId="0" fontId="8" fillId="32" borderId="1" xfId="0" applyNumberFormat="1" applyFont="1" applyFill="1" applyBorder="1" applyAlignment="1" applyProtection="1">
      <alignment horizontal="center" vertical="center"/>
      <protection locked="0"/>
    </xf>
    <xf numFmtId="0" fontId="6" fillId="2" borderId="2" xfId="0" applyFont="1" applyFill="1" applyBorder="1" applyAlignment="1">
      <alignment horizontal="center" vertical="center" wrapText="1"/>
    </xf>
    <xf numFmtId="0" fontId="6" fillId="63" borderId="2" xfId="0" applyFont="1" applyFill="1" applyBorder="1" applyAlignment="1">
      <alignment horizontal="center" vertical="center" wrapText="1"/>
    </xf>
    <xf numFmtId="0" fontId="11" fillId="29" borderId="21" xfId="0" applyFont="1" applyFill="1" applyBorder="1" applyAlignment="1" applyProtection="1">
      <alignment vertical="center" wrapText="1"/>
      <protection locked="0"/>
    </xf>
    <xf numFmtId="0" fontId="13" fillId="28" borderId="21" xfId="1" applyFont="1" applyFill="1" applyBorder="1" applyAlignment="1" applyProtection="1">
      <alignment horizontal="center" vertical="center" wrapText="1"/>
    </xf>
    <xf numFmtId="0" fontId="13" fillId="31" borderId="21" xfId="1" applyFont="1" applyFill="1" applyBorder="1" applyAlignment="1" applyProtection="1">
      <alignment horizontal="center" vertical="center" wrapText="1"/>
    </xf>
    <xf numFmtId="0" fontId="13" fillId="31" borderId="21" xfId="1" applyFont="1" applyFill="1" applyBorder="1" applyAlignment="1" applyProtection="1">
      <alignment vertical="center" wrapText="1"/>
    </xf>
    <xf numFmtId="0" fontId="13" fillId="31" borderId="21" xfId="1" applyNumberFormat="1" applyFont="1" applyFill="1" applyBorder="1" applyAlignment="1" applyProtection="1">
      <alignment horizontal="center" vertical="center" wrapText="1"/>
    </xf>
    <xf numFmtId="14" fontId="13" fillId="59" borderId="21" xfId="40" applyNumberFormat="1" applyFont="1" applyFill="1" applyBorder="1" applyAlignment="1" applyProtection="1">
      <alignment horizontal="center" vertical="center" wrapText="1"/>
    </xf>
    <xf numFmtId="0" fontId="8" fillId="29" borderId="21" xfId="0" applyNumberFormat="1" applyFont="1" applyFill="1" applyBorder="1" applyAlignment="1">
      <alignment horizontal="center" vertical="center"/>
    </xf>
    <xf numFmtId="0" fontId="13" fillId="26" borderId="21" xfId="1" applyFont="1" applyFill="1" applyBorder="1" applyAlignment="1" applyProtection="1">
      <alignment horizontal="left" vertical="center" wrapText="1"/>
      <protection locked="0"/>
    </xf>
    <xf numFmtId="9" fontId="13" fillId="31" borderId="21" xfId="1" applyNumberFormat="1" applyFont="1" applyFill="1" applyBorder="1" applyAlignment="1" applyProtection="1">
      <alignment horizontal="center" vertical="center" wrapText="1"/>
    </xf>
    <xf numFmtId="0" fontId="13" fillId="28" borderId="21" xfId="1" applyFont="1" applyFill="1" applyBorder="1" applyAlignment="1" applyProtection="1">
      <alignment horizontal="left" vertical="center" wrapText="1"/>
    </xf>
    <xf numFmtId="0" fontId="11" fillId="51" borderId="21" xfId="0" applyFont="1" applyFill="1" applyBorder="1" applyAlignment="1" applyProtection="1">
      <alignment vertical="center" wrapText="1"/>
      <protection locked="0"/>
    </xf>
    <xf numFmtId="0" fontId="11" fillId="51" borderId="21" xfId="0" applyFont="1" applyFill="1" applyBorder="1" applyAlignment="1">
      <alignment horizontal="center" vertical="center"/>
    </xf>
    <xf numFmtId="0" fontId="11" fillId="51" borderId="21" xfId="0" applyFont="1" applyFill="1" applyBorder="1" applyAlignment="1">
      <alignment horizontal="center" vertical="center" wrapText="1"/>
    </xf>
    <xf numFmtId="0" fontId="13" fillId="51" borderId="21" xfId="0" applyFont="1" applyFill="1" applyBorder="1" applyAlignment="1">
      <alignment horizontal="center" vertical="center" wrapText="1"/>
    </xf>
    <xf numFmtId="0" fontId="8" fillId="51" borderId="21" xfId="0" applyNumberFormat="1" applyFont="1" applyFill="1" applyBorder="1" applyAlignment="1">
      <alignment horizontal="center" vertical="center"/>
    </xf>
    <xf numFmtId="14" fontId="8" fillId="51" borderId="21" xfId="0" applyNumberFormat="1" applyFont="1" applyFill="1" applyBorder="1" applyAlignment="1">
      <alignment horizontal="center" vertical="center"/>
    </xf>
    <xf numFmtId="0" fontId="9" fillId="51" borderId="21" xfId="47" applyFont="1" applyFill="1" applyBorder="1" applyAlignment="1" applyProtection="1">
      <alignment horizontal="center" vertical="center" wrapText="1"/>
      <protection locked="0"/>
    </xf>
    <xf numFmtId="14" fontId="34" fillId="52" borderId="21" xfId="0" applyNumberFormat="1" applyFont="1" applyFill="1" applyBorder="1" applyAlignment="1" applyProtection="1">
      <alignment horizontal="center" vertical="center" wrapText="1"/>
      <protection locked="0"/>
    </xf>
    <xf numFmtId="14" fontId="19" fillId="52" borderId="21" xfId="1" applyNumberFormat="1" applyFont="1" applyFill="1" applyBorder="1" applyAlignment="1" applyProtection="1">
      <alignment horizontal="center" vertical="center" wrapText="1"/>
      <protection locked="0"/>
    </xf>
    <xf numFmtId="0" fontId="19" fillId="52" borderId="21" xfId="1" applyFont="1" applyFill="1" applyBorder="1" applyAlignment="1" applyProtection="1">
      <alignment horizontal="center" vertical="center" wrapText="1"/>
      <protection locked="0"/>
    </xf>
    <xf numFmtId="0" fontId="11" fillId="33" borderId="21" xfId="0" applyFont="1" applyFill="1" applyBorder="1" applyAlignment="1" applyProtection="1">
      <alignment vertical="center" wrapText="1"/>
      <protection locked="0"/>
    </xf>
    <xf numFmtId="0" fontId="8" fillId="33" borderId="21" xfId="0" applyNumberFormat="1" applyFont="1" applyFill="1" applyBorder="1" applyAlignment="1">
      <alignment horizontal="center" vertical="center"/>
    </xf>
    <xf numFmtId="0" fontId="11" fillId="25" borderId="21" xfId="0" applyFont="1" applyFill="1" applyBorder="1" applyAlignment="1" applyProtection="1">
      <alignment vertical="center" wrapText="1"/>
      <protection locked="0"/>
    </xf>
    <xf numFmtId="0" fontId="8" fillId="25" borderId="21" xfId="0" applyNumberFormat="1" applyFont="1" applyFill="1" applyBorder="1" applyAlignment="1">
      <alignment horizontal="center" vertical="center"/>
    </xf>
    <xf numFmtId="0" fontId="11" fillId="30" borderId="21" xfId="0" applyFont="1" applyFill="1" applyBorder="1" applyAlignment="1" applyProtection="1">
      <alignment vertical="center" wrapText="1"/>
      <protection locked="0"/>
    </xf>
    <xf numFmtId="0" fontId="8" fillId="30" borderId="21" xfId="0" applyNumberFormat="1" applyFont="1" applyFill="1" applyBorder="1" applyAlignment="1">
      <alignment horizontal="center" vertical="center"/>
    </xf>
    <xf numFmtId="14" fontId="8" fillId="30" borderId="21" xfId="0" applyNumberFormat="1" applyFont="1" applyFill="1" applyBorder="1" applyAlignment="1">
      <alignment horizontal="center" vertical="center"/>
    </xf>
    <xf numFmtId="0" fontId="11" fillId="33" borderId="21" xfId="0" applyFont="1" applyFill="1" applyBorder="1"/>
    <xf numFmtId="14" fontId="13" fillId="39" borderId="21" xfId="46" applyNumberFormat="1" applyFont="1" applyFill="1" applyBorder="1" applyAlignment="1" applyProtection="1">
      <alignment horizontal="center" vertical="center" wrapText="1"/>
    </xf>
    <xf numFmtId="0" fontId="13" fillId="36" borderId="21" xfId="1" applyNumberFormat="1" applyFont="1" applyFill="1" applyBorder="1" applyAlignment="1" applyProtection="1">
      <alignment horizontal="center" vertical="center" wrapText="1"/>
    </xf>
    <xf numFmtId="0" fontId="13" fillId="35" borderId="21" xfId="1" applyFont="1" applyFill="1" applyBorder="1" applyAlignment="1" applyProtection="1">
      <alignment horizontal="center" vertical="center" wrapText="1"/>
    </xf>
    <xf numFmtId="0" fontId="13" fillId="33" borderId="21" xfId="1" applyFont="1" applyFill="1" applyBorder="1" applyAlignment="1" applyProtection="1">
      <alignment horizontal="center" vertical="center" wrapText="1"/>
    </xf>
    <xf numFmtId="0" fontId="13" fillId="37" borderId="21" xfId="1" applyFont="1" applyFill="1" applyBorder="1" applyAlignment="1" applyProtection="1">
      <alignment horizontal="center" vertical="center" wrapText="1"/>
    </xf>
    <xf numFmtId="9" fontId="13" fillId="35" borderId="21" xfId="1" applyNumberFormat="1" applyFont="1" applyFill="1" applyBorder="1" applyAlignment="1" applyProtection="1">
      <alignment horizontal="center" vertical="center" wrapText="1"/>
    </xf>
    <xf numFmtId="14" fontId="13" fillId="35" borderId="21" xfId="1" applyNumberFormat="1" applyFont="1" applyFill="1" applyBorder="1" applyAlignment="1" applyProtection="1">
      <alignment horizontal="center" vertical="center" wrapText="1"/>
    </xf>
    <xf numFmtId="0" fontId="11" fillId="33" borderId="21" xfId="0" applyNumberFormat="1" applyFont="1" applyFill="1" applyBorder="1" applyAlignment="1">
      <alignment horizontal="center" vertical="center"/>
    </xf>
    <xf numFmtId="9" fontId="13" fillId="38" borderId="21" xfId="1" applyNumberFormat="1" applyFont="1" applyFill="1" applyBorder="1" applyAlignment="1" applyProtection="1">
      <alignment horizontal="center" vertical="center" wrapText="1"/>
      <protection locked="0"/>
    </xf>
    <xf numFmtId="0" fontId="19" fillId="36" borderId="21" xfId="1" applyNumberFormat="1" applyFont="1" applyFill="1" applyBorder="1" applyAlignment="1" applyProtection="1">
      <alignment horizontal="center" vertical="center" wrapText="1"/>
    </xf>
    <xf numFmtId="14" fontId="19" fillId="36" borderId="21" xfId="1" applyNumberFormat="1" applyFont="1" applyFill="1" applyBorder="1" applyAlignment="1" applyProtection="1">
      <alignment horizontal="center" vertical="center" wrapText="1"/>
    </xf>
    <xf numFmtId="0" fontId="13" fillId="38" borderId="21" xfId="1" applyFont="1" applyFill="1" applyBorder="1" applyAlignment="1" applyProtection="1">
      <alignment horizontal="center" vertical="center" wrapText="1"/>
    </xf>
    <xf numFmtId="0" fontId="13" fillId="39" borderId="21" xfId="46" applyNumberFormat="1" applyFont="1" applyFill="1" applyBorder="1" applyAlignment="1" applyProtection="1">
      <alignment horizontal="center" vertical="center" wrapText="1"/>
    </xf>
    <xf numFmtId="0" fontId="13" fillId="37" borderId="21" xfId="1" applyFont="1" applyFill="1" applyBorder="1" applyAlignment="1" applyProtection="1">
      <alignment vertical="center" wrapText="1"/>
    </xf>
    <xf numFmtId="14" fontId="13" fillId="37" borderId="21" xfId="1" applyNumberFormat="1" applyFont="1" applyFill="1" applyBorder="1" applyAlignment="1" applyProtection="1">
      <alignment horizontal="center" vertical="center" wrapText="1"/>
    </xf>
    <xf numFmtId="0" fontId="13" fillId="40" borderId="21" xfId="1" applyFont="1" applyFill="1" applyBorder="1" applyAlignment="1" applyProtection="1">
      <alignment horizontal="center" vertical="center" wrapText="1"/>
    </xf>
    <xf numFmtId="0" fontId="13" fillId="41" borderId="21" xfId="1" applyFont="1" applyFill="1" applyBorder="1" applyAlignment="1" applyProtection="1">
      <alignment vertical="center" wrapText="1"/>
    </xf>
    <xf numFmtId="0" fontId="13" fillId="40" borderId="21" xfId="1" applyFont="1" applyFill="1" applyBorder="1" applyAlignment="1" applyProtection="1">
      <alignment vertical="center" wrapText="1"/>
    </xf>
    <xf numFmtId="0" fontId="13" fillId="42" borderId="21" xfId="46" applyNumberFormat="1" applyFont="1" applyFill="1" applyBorder="1" applyAlignment="1" applyProtection="1">
      <alignment horizontal="center" vertical="center" wrapText="1"/>
    </xf>
    <xf numFmtId="0" fontId="13" fillId="43" borderId="21" xfId="1" applyFont="1" applyFill="1" applyBorder="1" applyAlignment="1" applyProtection="1">
      <alignment horizontal="center" vertical="center" wrapText="1"/>
    </xf>
    <xf numFmtId="14" fontId="13" fillId="40" borderId="21" xfId="1" applyNumberFormat="1" applyFont="1" applyFill="1" applyBorder="1" applyAlignment="1" applyProtection="1">
      <alignment horizontal="center" vertical="center" wrapText="1"/>
    </xf>
    <xf numFmtId="0" fontId="13" fillId="40" borderId="21" xfId="0" applyFont="1" applyFill="1" applyBorder="1" applyAlignment="1" applyProtection="1">
      <alignment horizontal="center" vertical="center" wrapText="1"/>
      <protection locked="0"/>
    </xf>
    <xf numFmtId="14" fontId="13" fillId="30" borderId="21" xfId="1" applyNumberFormat="1" applyFont="1" applyFill="1" applyBorder="1" applyAlignment="1" applyProtection="1">
      <alignment horizontal="center" vertical="center"/>
    </xf>
    <xf numFmtId="0" fontId="13" fillId="30" borderId="21" xfId="1" applyFont="1" applyFill="1" applyBorder="1" applyAlignment="1" applyProtection="1">
      <alignment horizontal="center" vertical="center" wrapText="1"/>
    </xf>
    <xf numFmtId="14" fontId="13" fillId="30" borderId="21" xfId="1" applyNumberFormat="1" applyFont="1" applyFill="1" applyBorder="1" applyAlignment="1" applyProtection="1">
      <alignment horizontal="center" vertical="center" wrapText="1"/>
    </xf>
    <xf numFmtId="0" fontId="13" fillId="30" borderId="21" xfId="1" applyNumberFormat="1" applyFont="1" applyFill="1" applyBorder="1" applyAlignment="1" applyProtection="1">
      <alignment horizontal="center" vertical="center"/>
    </xf>
    <xf numFmtId="0" fontId="13" fillId="40" borderId="21" xfId="1" applyFont="1" applyFill="1" applyBorder="1" applyAlignment="1" applyProtection="1">
      <alignment horizontal="center" vertical="center" wrapText="1"/>
      <protection locked="0"/>
    </xf>
    <xf numFmtId="1" fontId="13" fillId="30" borderId="21" xfId="1" applyNumberFormat="1" applyFont="1" applyFill="1" applyBorder="1" applyAlignment="1" applyProtection="1">
      <alignment horizontal="center" vertical="center"/>
    </xf>
    <xf numFmtId="0" fontId="11" fillId="44" borderId="21" xfId="0" applyFont="1" applyFill="1" applyBorder="1" applyAlignment="1" applyProtection="1">
      <alignment vertical="center" wrapText="1"/>
      <protection locked="0"/>
    </xf>
    <xf numFmtId="0" fontId="13" fillId="46" borderId="21" xfId="1" applyFont="1" applyFill="1" applyBorder="1" applyAlignment="1" applyProtection="1">
      <alignment horizontal="center" vertical="center" wrapText="1"/>
    </xf>
    <xf numFmtId="0" fontId="13" fillId="46" borderId="21" xfId="1" applyFont="1" applyFill="1" applyBorder="1" applyAlignment="1" applyProtection="1">
      <alignment vertical="center" wrapText="1"/>
    </xf>
    <xf numFmtId="1" fontId="13" fillId="46" borderId="21" xfId="1" applyNumberFormat="1" applyFont="1" applyFill="1" applyBorder="1" applyAlignment="1" applyProtection="1">
      <alignment horizontal="center" vertical="center" wrapText="1"/>
    </xf>
    <xf numFmtId="14" fontId="13" fillId="45" borderId="21" xfId="1" applyNumberFormat="1" applyFont="1" applyFill="1" applyBorder="1" applyAlignment="1" applyProtection="1">
      <alignment horizontal="center" vertical="center" wrapText="1"/>
    </xf>
    <xf numFmtId="14" fontId="13" fillId="46" borderId="21" xfId="1" applyNumberFormat="1" applyFont="1" applyFill="1" applyBorder="1" applyAlignment="1" applyProtection="1">
      <alignment horizontal="center" vertical="center" wrapText="1"/>
    </xf>
    <xf numFmtId="0" fontId="8" fillId="44" borderId="21" xfId="0" applyNumberFormat="1" applyFont="1" applyFill="1" applyBorder="1" applyAlignment="1">
      <alignment horizontal="center" vertical="center"/>
    </xf>
    <xf numFmtId="0" fontId="13" fillId="44" borderId="21" xfId="0" applyFont="1" applyFill="1" applyBorder="1" applyAlignment="1" applyProtection="1">
      <alignment horizontal="justify" vertical="center" wrapText="1"/>
    </xf>
    <xf numFmtId="14" fontId="19" fillId="45" borderId="21" xfId="1" applyNumberFormat="1" applyFont="1" applyFill="1" applyBorder="1" applyAlignment="1" applyProtection="1">
      <alignment horizontal="center" vertical="center" wrapText="1"/>
      <protection locked="0"/>
    </xf>
    <xf numFmtId="14" fontId="34" fillId="47" borderId="21" xfId="0" applyNumberFormat="1" applyFont="1" applyFill="1" applyBorder="1" applyAlignment="1" applyProtection="1">
      <alignment horizontal="center" vertical="center" wrapText="1"/>
      <protection locked="0"/>
    </xf>
    <xf numFmtId="0" fontId="19" fillId="47" borderId="21" xfId="1" applyFont="1" applyFill="1" applyBorder="1" applyAlignment="1" applyProtection="1">
      <alignment horizontal="center" vertical="center" wrapText="1"/>
      <protection locked="0"/>
    </xf>
    <xf numFmtId="0" fontId="36" fillId="44" borderId="21" xfId="0" applyFont="1" applyFill="1" applyBorder="1" applyAlignment="1" applyProtection="1">
      <alignment horizontal="left" vertical="center" wrapText="1"/>
    </xf>
    <xf numFmtId="9" fontId="13" fillId="46" borderId="21" xfId="1" applyNumberFormat="1" applyFont="1" applyFill="1" applyBorder="1" applyAlignment="1" applyProtection="1">
      <alignment horizontal="center" vertical="center" wrapText="1"/>
    </xf>
    <xf numFmtId="9" fontId="13" fillId="44" borderId="21" xfId="1" applyNumberFormat="1" applyFont="1" applyFill="1" applyBorder="1" applyAlignment="1" applyProtection="1">
      <alignment horizontal="center" vertical="center" wrapText="1"/>
    </xf>
    <xf numFmtId="0" fontId="13" fillId="45" borderId="21" xfId="1" applyFont="1" applyFill="1" applyBorder="1" applyAlignment="1" applyProtection="1">
      <alignment horizontal="center" vertical="center" wrapText="1"/>
    </xf>
    <xf numFmtId="0" fontId="13" fillId="46" borderId="21" xfId="1" applyNumberFormat="1" applyFont="1" applyFill="1" applyBorder="1" applyAlignment="1" applyProtection="1">
      <alignment horizontal="center" vertical="center" wrapText="1"/>
    </xf>
    <xf numFmtId="1" fontId="13" fillId="46" borderId="21" xfId="73" applyNumberFormat="1" applyFont="1" applyFill="1" applyBorder="1" applyAlignment="1" applyProtection="1">
      <alignment horizontal="center" vertical="center" wrapText="1"/>
    </xf>
    <xf numFmtId="0" fontId="13" fillId="45" borderId="21" xfId="46" applyNumberFormat="1" applyFont="1" applyFill="1" applyBorder="1" applyAlignment="1" applyProtection="1">
      <alignment horizontal="center" vertical="center" wrapText="1"/>
    </xf>
    <xf numFmtId="0" fontId="13" fillId="45" borderId="21" xfId="1" applyFont="1" applyFill="1" applyBorder="1" applyAlignment="1" applyProtection="1">
      <alignment vertical="center" wrapText="1"/>
    </xf>
    <xf numFmtId="0" fontId="13" fillId="46" borderId="21" xfId="0" applyFont="1" applyFill="1" applyBorder="1" applyAlignment="1" applyProtection="1">
      <alignment horizontal="center" vertical="center" wrapText="1"/>
    </xf>
    <xf numFmtId="1" fontId="13" fillId="46" borderId="21" xfId="0" applyNumberFormat="1" applyFont="1" applyFill="1" applyBorder="1" applyAlignment="1" applyProtection="1">
      <alignment horizontal="center" vertical="center" wrapText="1"/>
    </xf>
    <xf numFmtId="14" fontId="13" fillId="45" borderId="21" xfId="0" applyNumberFormat="1" applyFont="1" applyFill="1" applyBorder="1" applyAlignment="1" applyProtection="1">
      <alignment horizontal="center" vertical="center" wrapText="1"/>
    </xf>
    <xf numFmtId="14" fontId="13" fillId="46" borderId="21" xfId="0" applyNumberFormat="1" applyFont="1" applyFill="1" applyBorder="1" applyAlignment="1" applyProtection="1">
      <alignment horizontal="center" vertical="center" wrapText="1"/>
    </xf>
    <xf numFmtId="0" fontId="13" fillId="45" borderId="21" xfId="1" applyNumberFormat="1" applyFont="1" applyFill="1" applyBorder="1" applyAlignment="1" applyProtection="1">
      <alignment horizontal="center" vertical="center" wrapText="1"/>
    </xf>
    <xf numFmtId="9" fontId="13" fillId="45" borderId="21" xfId="1" applyNumberFormat="1" applyFont="1" applyFill="1" applyBorder="1" applyAlignment="1" applyProtection="1">
      <alignment horizontal="center" vertical="center" wrapText="1"/>
    </xf>
    <xf numFmtId="0" fontId="19" fillId="46" borderId="21" xfId="47" applyFont="1" applyFill="1" applyBorder="1" applyAlignment="1" applyProtection="1">
      <alignment vertical="center" wrapText="1"/>
      <protection locked="0"/>
    </xf>
    <xf numFmtId="0" fontId="19" fillId="45" borderId="21" xfId="1" applyFont="1" applyFill="1" applyBorder="1" applyAlignment="1" applyProtection="1">
      <alignment vertical="center" wrapText="1"/>
      <protection locked="0"/>
    </xf>
    <xf numFmtId="0" fontId="8" fillId="44" borderId="21" xfId="0" applyNumberFormat="1" applyFont="1" applyFill="1" applyBorder="1" applyAlignment="1" applyProtection="1">
      <alignment horizontal="center" vertical="center"/>
      <protection locked="0"/>
    </xf>
    <xf numFmtId="0" fontId="11" fillId="34" borderId="21" xfId="0" applyFont="1" applyFill="1" applyBorder="1" applyAlignment="1" applyProtection="1">
      <alignment vertical="center" wrapText="1"/>
      <protection locked="0"/>
    </xf>
    <xf numFmtId="0" fontId="13" fillId="34" borderId="21" xfId="1" applyFont="1" applyFill="1" applyBorder="1" applyAlignment="1">
      <alignment horizontal="center" vertical="center" wrapText="1"/>
    </xf>
    <xf numFmtId="14" fontId="13" fillId="34" borderId="21" xfId="1" applyNumberFormat="1" applyFont="1" applyFill="1" applyBorder="1" applyAlignment="1" applyProtection="1">
      <alignment horizontal="center" vertical="center" wrapText="1"/>
    </xf>
    <xf numFmtId="0" fontId="8" fillId="34" borderId="21" xfId="0" applyNumberFormat="1" applyFont="1" applyFill="1" applyBorder="1" applyAlignment="1">
      <alignment horizontal="center" vertical="center"/>
    </xf>
    <xf numFmtId="9" fontId="19" fillId="34" borderId="21" xfId="1" applyNumberFormat="1" applyFont="1" applyFill="1" applyBorder="1" applyAlignment="1" applyProtection="1">
      <alignment horizontal="center" vertical="center" wrapText="1"/>
      <protection locked="0"/>
    </xf>
    <xf numFmtId="14" fontId="19" fillId="34" borderId="21" xfId="1" applyNumberFormat="1" applyFont="1" applyFill="1" applyBorder="1" applyAlignment="1" applyProtection="1">
      <alignment horizontal="center" vertical="center" wrapText="1"/>
      <protection locked="0"/>
    </xf>
    <xf numFmtId="0" fontId="19" fillId="34" borderId="21" xfId="1" applyFont="1" applyFill="1" applyBorder="1" applyAlignment="1" applyProtection="1">
      <alignment horizontal="center" vertical="center" wrapText="1"/>
      <protection locked="0"/>
    </xf>
    <xf numFmtId="0" fontId="13" fillId="34" borderId="21" xfId="1" applyFont="1" applyFill="1" applyBorder="1" applyAlignment="1" applyProtection="1">
      <alignment vertical="center" wrapText="1"/>
    </xf>
    <xf numFmtId="0" fontId="13" fillId="34" borderId="21" xfId="1" applyNumberFormat="1" applyFont="1" applyFill="1" applyBorder="1" applyAlignment="1" applyProtection="1">
      <alignment horizontal="center" vertical="center" wrapText="1"/>
    </xf>
    <xf numFmtId="0" fontId="11" fillId="64" borderId="21" xfId="0" applyFont="1" applyFill="1" applyBorder="1" applyAlignment="1" applyProtection="1">
      <alignment vertical="center" wrapText="1"/>
      <protection locked="0"/>
    </xf>
    <xf numFmtId="0" fontId="13" fillId="67" borderId="21" xfId="1" applyFont="1" applyFill="1" applyBorder="1" applyAlignment="1" applyProtection="1">
      <alignment horizontal="center" vertical="center" wrapText="1"/>
    </xf>
    <xf numFmtId="0" fontId="13" fillId="72" borderId="21" xfId="1" applyFont="1" applyFill="1" applyBorder="1" applyAlignment="1" applyProtection="1">
      <alignment horizontal="center" vertical="center" wrapText="1"/>
    </xf>
    <xf numFmtId="0" fontId="13" fillId="67" borderId="21" xfId="1" applyNumberFormat="1" applyFont="1" applyFill="1" applyBorder="1" applyAlignment="1" applyProtection="1">
      <alignment horizontal="center" vertical="center" wrapText="1"/>
    </xf>
    <xf numFmtId="14" fontId="13" fillId="67" borderId="21" xfId="1" applyNumberFormat="1" applyFont="1" applyFill="1" applyBorder="1" applyAlignment="1" applyProtection="1">
      <alignment horizontal="center" vertical="center" wrapText="1"/>
    </xf>
    <xf numFmtId="14" fontId="13" fillId="64" borderId="21" xfId="60" applyNumberFormat="1" applyFont="1" applyFill="1" applyBorder="1" applyAlignment="1" applyProtection="1">
      <alignment horizontal="center" vertical="center" wrapText="1"/>
    </xf>
    <xf numFmtId="0" fontId="8" fillId="64" borderId="21" xfId="0" applyNumberFormat="1" applyFont="1" applyFill="1" applyBorder="1" applyAlignment="1">
      <alignment horizontal="center" vertical="center"/>
    </xf>
    <xf numFmtId="0" fontId="13" fillId="73" borderId="21" xfId="1" applyFont="1" applyFill="1" applyBorder="1" applyAlignment="1" applyProtection="1">
      <alignment horizontal="justify" vertical="center" wrapText="1"/>
      <protection locked="0"/>
    </xf>
    <xf numFmtId="0" fontId="13" fillId="64" borderId="21" xfId="1" applyFont="1" applyFill="1" applyBorder="1" applyAlignment="1" applyProtection="1">
      <alignment horizontal="center" vertical="center" wrapText="1"/>
    </xf>
    <xf numFmtId="0" fontId="13" fillId="64" borderId="21" xfId="73" applyNumberFormat="1" applyFont="1" applyFill="1" applyBorder="1" applyAlignment="1" applyProtection="1">
      <alignment horizontal="center" vertical="center" wrapText="1"/>
    </xf>
    <xf numFmtId="14" fontId="13" fillId="64" borderId="21" xfId="1" applyNumberFormat="1" applyFont="1" applyFill="1" applyBorder="1" applyAlignment="1" applyProtection="1">
      <alignment horizontal="center" vertical="center" wrapText="1"/>
    </xf>
    <xf numFmtId="0" fontId="13" fillId="65" borderId="21" xfId="1" applyFont="1" applyFill="1" applyBorder="1" applyAlignment="1" applyProtection="1">
      <alignment horizontal="center" vertical="center" wrapText="1"/>
    </xf>
    <xf numFmtId="0" fontId="13" fillId="74" borderId="21" xfId="2" applyNumberFormat="1" applyFont="1" applyFill="1" applyBorder="1" applyAlignment="1" applyProtection="1">
      <alignment horizontal="center" vertical="center" wrapText="1"/>
    </xf>
    <xf numFmtId="0" fontId="13" fillId="65" borderId="21" xfId="46" applyNumberFormat="1" applyFont="1" applyFill="1" applyBorder="1" applyAlignment="1" applyProtection="1">
      <alignment horizontal="center" vertical="center" wrapText="1"/>
    </xf>
    <xf numFmtId="0" fontId="13" fillId="75" borderId="21" xfId="46" applyNumberFormat="1" applyFont="1" applyFill="1" applyBorder="1" applyAlignment="1" applyProtection="1">
      <alignment horizontal="center" vertical="center" wrapText="1"/>
    </xf>
    <xf numFmtId="1" fontId="13" fillId="66" borderId="21" xfId="1" applyNumberFormat="1" applyFont="1" applyFill="1" applyBorder="1" applyAlignment="1" applyProtection="1">
      <alignment horizontal="center" vertical="center" wrapText="1"/>
    </xf>
    <xf numFmtId="14" fontId="13" fillId="66" borderId="21" xfId="1" applyNumberFormat="1" applyFont="1" applyFill="1" applyBorder="1" applyAlignment="1" applyProtection="1">
      <alignment horizontal="center" vertical="center" wrapText="1"/>
    </xf>
    <xf numFmtId="49" fontId="13" fillId="64" borderId="21" xfId="1" applyNumberFormat="1" applyFont="1" applyFill="1" applyBorder="1" applyAlignment="1" applyProtection="1">
      <alignment horizontal="center" vertical="center" wrapText="1"/>
    </xf>
    <xf numFmtId="9" fontId="13" fillId="66" borderId="21" xfId="1" applyNumberFormat="1" applyFont="1" applyFill="1" applyBorder="1" applyAlignment="1" applyProtection="1">
      <alignment horizontal="center" vertical="center" wrapText="1"/>
    </xf>
    <xf numFmtId="0" fontId="13" fillId="30" borderId="21" xfId="1" applyFont="1" applyFill="1" applyBorder="1" applyAlignment="1" applyProtection="1">
      <alignment horizontal="center" vertical="center"/>
    </xf>
    <xf numFmtId="0" fontId="13" fillId="30" borderId="21" xfId="1" applyNumberFormat="1" applyFont="1" applyFill="1" applyBorder="1" applyAlignment="1" applyProtection="1">
      <alignment horizontal="justify" vertical="center" wrapText="1"/>
    </xf>
    <xf numFmtId="0" fontId="13" fillId="30" borderId="21" xfId="1" applyFont="1" applyFill="1" applyBorder="1" applyAlignment="1">
      <alignment horizontal="center" vertical="center" wrapText="1"/>
    </xf>
    <xf numFmtId="14" fontId="13" fillId="30" borderId="21" xfId="1" applyNumberFormat="1" applyFont="1" applyFill="1" applyBorder="1" applyAlignment="1">
      <alignment horizontal="center" vertical="center"/>
    </xf>
    <xf numFmtId="0" fontId="13" fillId="41" borderId="21" xfId="47" applyFont="1" applyFill="1" applyBorder="1" applyAlignment="1" applyProtection="1">
      <alignment horizontal="center" vertical="center" wrapText="1"/>
      <protection locked="0"/>
    </xf>
    <xf numFmtId="0" fontId="13" fillId="41" borderId="21" xfId="47" applyFont="1" applyFill="1" applyBorder="1" applyAlignment="1" applyProtection="1">
      <alignment horizontal="justify" vertical="center" wrapText="1"/>
      <protection locked="0"/>
    </xf>
    <xf numFmtId="9" fontId="19" fillId="30" borderId="21" xfId="47" applyNumberFormat="1" applyFont="1" applyFill="1" applyBorder="1" applyAlignment="1" applyProtection="1">
      <alignment horizontal="center" vertical="center" wrapText="1"/>
      <protection locked="0"/>
    </xf>
    <xf numFmtId="14" fontId="19" fillId="41" borderId="21" xfId="1" applyNumberFormat="1" applyFont="1" applyFill="1" applyBorder="1" applyAlignment="1" applyProtection="1">
      <alignment horizontal="center" vertical="center" wrapText="1"/>
      <protection locked="0"/>
    </xf>
    <xf numFmtId="0" fontId="19" fillId="41" borderId="21" xfId="1" applyFont="1" applyFill="1" applyBorder="1" applyAlignment="1" applyProtection="1">
      <alignment horizontal="center" vertical="center" wrapText="1"/>
      <protection locked="0"/>
    </xf>
    <xf numFmtId="0" fontId="13" fillId="30" borderId="21" xfId="1" applyNumberFormat="1" applyFont="1" applyFill="1" applyBorder="1" applyAlignment="1" applyProtection="1">
      <alignment horizontal="center" vertical="center" wrapText="1"/>
    </xf>
    <xf numFmtId="0" fontId="13" fillId="41" borderId="21" xfId="1" applyNumberFormat="1" applyFont="1" applyFill="1" applyBorder="1" applyAlignment="1" applyProtection="1">
      <alignment horizontal="center" vertical="center" wrapText="1"/>
    </xf>
    <xf numFmtId="0" fontId="13" fillId="41" borderId="21" xfId="47" applyNumberFormat="1" applyFont="1" applyFill="1" applyBorder="1" applyAlignment="1" applyProtection="1">
      <alignment horizontal="center" vertical="center" wrapText="1"/>
      <protection locked="0"/>
    </xf>
    <xf numFmtId="0" fontId="11" fillId="49" borderId="21" xfId="0" applyFont="1" applyFill="1" applyBorder="1" applyAlignment="1" applyProtection="1">
      <alignment vertical="center" wrapText="1"/>
      <protection locked="0"/>
    </xf>
    <xf numFmtId="0" fontId="13" fillId="54" borderId="21" xfId="1" applyFont="1" applyFill="1" applyBorder="1" applyAlignment="1" applyProtection="1">
      <alignment horizontal="center" vertical="center" wrapText="1"/>
    </xf>
    <xf numFmtId="0" fontId="13" fillId="49" borderId="21" xfId="1" applyFont="1" applyFill="1" applyBorder="1" applyAlignment="1" applyProtection="1">
      <alignment horizontal="center" vertical="center" wrapText="1"/>
    </xf>
    <xf numFmtId="14" fontId="13" fillId="53" borderId="21" xfId="61" applyNumberFormat="1" applyFont="1" applyFill="1" applyBorder="1" applyAlignment="1" applyProtection="1">
      <alignment horizontal="center" vertical="center" wrapText="1"/>
    </xf>
    <xf numFmtId="14" fontId="13" fillId="50" borderId="21" xfId="1" applyNumberFormat="1" applyFont="1" applyFill="1" applyBorder="1" applyAlignment="1" applyProtection="1">
      <alignment horizontal="center" vertical="center" wrapText="1"/>
    </xf>
    <xf numFmtId="0" fontId="8" fillId="49" borderId="21" xfId="0" applyNumberFormat="1" applyFont="1" applyFill="1" applyBorder="1" applyAlignment="1">
      <alignment horizontal="center" vertical="center"/>
    </xf>
    <xf numFmtId="0" fontId="13" fillId="53" borderId="21" xfId="1" applyFont="1" applyFill="1" applyBorder="1" applyAlignment="1" applyProtection="1">
      <alignment horizontal="justify" vertical="center" wrapText="1"/>
      <protection locked="0"/>
    </xf>
    <xf numFmtId="0" fontId="19" fillId="53" borderId="21" xfId="1" applyFont="1" applyFill="1" applyBorder="1" applyAlignment="1" applyProtection="1">
      <alignment horizontal="center" vertical="center" wrapText="1"/>
      <protection locked="0"/>
    </xf>
    <xf numFmtId="14" fontId="19" fillId="53" borderId="21" xfId="1" applyNumberFormat="1" applyFont="1" applyFill="1" applyBorder="1" applyAlignment="1" applyProtection="1">
      <alignment horizontal="center" vertical="center" wrapText="1"/>
      <protection locked="0"/>
    </xf>
    <xf numFmtId="0" fontId="13" fillId="49" borderId="21" xfId="1" applyFont="1" applyFill="1" applyBorder="1" applyAlignment="1" applyProtection="1">
      <alignment horizontal="center" vertical="center" wrapText="1"/>
      <protection locked="0"/>
    </xf>
    <xf numFmtId="14" fontId="13" fillId="49" borderId="21" xfId="1" applyNumberFormat="1" applyFont="1" applyFill="1" applyBorder="1" applyAlignment="1" applyProtection="1">
      <alignment horizontal="center" vertical="center" wrapText="1"/>
    </xf>
    <xf numFmtId="0" fontId="13" fillId="55" borderId="21" xfId="1" applyFont="1" applyFill="1" applyBorder="1" applyAlignment="1" applyProtection="1">
      <alignment horizontal="center" vertical="center"/>
    </xf>
    <xf numFmtId="0" fontId="13" fillId="55" borderId="21" xfId="1" applyFont="1" applyFill="1" applyBorder="1" applyAlignment="1" applyProtection="1">
      <alignment horizontal="center" vertical="center" wrapText="1"/>
    </xf>
    <xf numFmtId="14" fontId="13" fillId="55" borderId="21" xfId="1" applyNumberFormat="1" applyFont="1" applyFill="1" applyBorder="1" applyAlignment="1" applyProtection="1">
      <alignment horizontal="center" vertical="center" wrapText="1"/>
    </xf>
    <xf numFmtId="0" fontId="13" fillId="56" borderId="21" xfId="2" applyNumberFormat="1" applyFont="1" applyFill="1" applyBorder="1" applyAlignment="1" applyProtection="1">
      <alignment horizontal="center" vertical="center" wrapText="1"/>
    </xf>
    <xf numFmtId="0" fontId="13" fillId="57" borderId="21" xfId="46" applyNumberFormat="1" applyFont="1" applyFill="1" applyBorder="1" applyAlignment="1" applyProtection="1">
      <alignment horizontal="center" vertical="center" wrapText="1"/>
    </xf>
    <xf numFmtId="1" fontId="13" fillId="57" borderId="21" xfId="46" applyNumberFormat="1" applyFont="1" applyFill="1" applyBorder="1" applyAlignment="1" applyProtection="1">
      <alignment horizontal="center" vertical="center" wrapText="1"/>
    </xf>
    <xf numFmtId="14" fontId="13" fillId="57" borderId="21" xfId="40" applyNumberFormat="1" applyFont="1" applyFill="1" applyBorder="1" applyAlignment="1" applyProtection="1">
      <alignment horizontal="center" vertical="center" wrapText="1"/>
    </xf>
    <xf numFmtId="9" fontId="13" fillId="57" borderId="21" xfId="46" applyNumberFormat="1" applyFont="1" applyFill="1" applyBorder="1" applyAlignment="1" applyProtection="1">
      <alignment horizontal="center" vertical="center" wrapText="1"/>
    </xf>
    <xf numFmtId="0" fontId="13" fillId="55" borderId="21" xfId="1" applyNumberFormat="1" applyFont="1" applyFill="1" applyBorder="1" applyAlignment="1" applyProtection="1">
      <alignment horizontal="center" vertical="center" wrapText="1"/>
    </xf>
    <xf numFmtId="0" fontId="13" fillId="58" borderId="21" xfId="2" applyNumberFormat="1" applyFont="1" applyFill="1" applyBorder="1" applyAlignment="1" applyProtection="1">
      <alignment horizontal="center" vertical="center" wrapText="1"/>
    </xf>
    <xf numFmtId="9" fontId="13" fillId="58" borderId="21" xfId="2" applyNumberFormat="1" applyFont="1" applyFill="1" applyBorder="1" applyAlignment="1" applyProtection="1">
      <alignment horizontal="center" vertical="center" wrapText="1"/>
    </xf>
    <xf numFmtId="0" fontId="13" fillId="26" borderId="21" xfId="47" applyFont="1" applyFill="1" applyBorder="1" applyAlignment="1" applyProtection="1">
      <alignment horizontal="left" vertical="center" wrapText="1"/>
      <protection locked="0"/>
    </xf>
    <xf numFmtId="0" fontId="13" fillId="26" borderId="21" xfId="1" applyFont="1" applyFill="1" applyBorder="1" applyAlignment="1" applyProtection="1">
      <alignment horizontal="justify" vertical="center" wrapText="1"/>
      <protection locked="0"/>
    </xf>
    <xf numFmtId="0" fontId="13" fillId="25" borderId="21" xfId="1" applyFont="1" applyFill="1" applyBorder="1" applyAlignment="1" applyProtection="1">
      <alignment horizontal="center" vertical="center" wrapText="1"/>
      <protection locked="0"/>
    </xf>
    <xf numFmtId="9" fontId="13" fillId="25" borderId="21" xfId="1" applyNumberFormat="1" applyFont="1" applyFill="1" applyBorder="1" applyAlignment="1" applyProtection="1">
      <alignment horizontal="center" vertical="center" wrapText="1"/>
      <protection locked="0"/>
    </xf>
    <xf numFmtId="14" fontId="13" fillId="25" borderId="21" xfId="1" applyNumberFormat="1" applyFont="1" applyFill="1" applyBorder="1" applyAlignment="1" applyProtection="1">
      <alignment horizontal="center" vertical="center"/>
      <protection locked="0"/>
    </xf>
    <xf numFmtId="0" fontId="13" fillId="25" borderId="21" xfId="0" applyFont="1" applyFill="1" applyBorder="1" applyAlignment="1" applyProtection="1">
      <alignment horizontal="justify" vertical="center" wrapText="1"/>
      <protection locked="0"/>
    </xf>
    <xf numFmtId="0" fontId="19" fillId="25" borderId="21" xfId="1" applyFont="1" applyFill="1" applyBorder="1" applyAlignment="1" applyProtection="1">
      <alignment horizontal="center" vertical="center" wrapText="1"/>
      <protection locked="0"/>
    </xf>
    <xf numFmtId="14" fontId="19" fillId="25" borderId="21" xfId="1" applyNumberFormat="1" applyFont="1" applyFill="1" applyBorder="1" applyAlignment="1" applyProtection="1">
      <alignment horizontal="center" vertical="center" wrapText="1"/>
      <protection locked="0"/>
    </xf>
    <xf numFmtId="0" fontId="13" fillId="25" borderId="21" xfId="1" applyFont="1" applyFill="1" applyBorder="1" applyAlignment="1" applyProtection="1">
      <alignment horizontal="center" vertical="center"/>
      <protection locked="0"/>
    </xf>
    <xf numFmtId="0" fontId="13" fillId="25" borderId="21" xfId="1" applyFont="1" applyFill="1" applyBorder="1" applyAlignment="1" applyProtection="1">
      <alignment vertical="center" wrapText="1"/>
      <protection locked="0"/>
    </xf>
    <xf numFmtId="9" fontId="13" fillId="25" borderId="21" xfId="1" applyNumberFormat="1" applyFont="1" applyFill="1" applyBorder="1" applyAlignment="1" applyProtection="1">
      <alignment horizontal="center" vertical="center"/>
      <protection locked="0"/>
    </xf>
    <xf numFmtId="0" fontId="8" fillId="25" borderId="21" xfId="0" applyNumberFormat="1" applyFont="1" applyFill="1" applyBorder="1" applyAlignment="1" applyProtection="1">
      <alignment horizontal="center" vertical="center"/>
      <protection locked="0"/>
    </xf>
    <xf numFmtId="0" fontId="13" fillId="25" borderId="21" xfId="1" applyNumberFormat="1" applyFont="1" applyFill="1" applyBorder="1" applyAlignment="1" applyProtection="1">
      <alignment horizontal="center" vertical="center"/>
      <protection locked="0"/>
    </xf>
    <xf numFmtId="0" fontId="13" fillId="25" borderId="21" xfId="1" applyFont="1" applyFill="1" applyBorder="1" applyAlignment="1" applyProtection="1">
      <alignment horizontal="left" vertical="center" wrapText="1"/>
      <protection locked="0"/>
    </xf>
    <xf numFmtId="0" fontId="13" fillId="60" borderId="21" xfId="1" applyFont="1" applyFill="1" applyBorder="1" applyAlignment="1" applyProtection="1">
      <alignment horizontal="center" vertical="center" wrapText="1"/>
    </xf>
    <xf numFmtId="0" fontId="13" fillId="61" borderId="21" xfId="46" applyNumberFormat="1" applyFont="1" applyFill="1" applyBorder="1" applyAlignment="1" applyProtection="1">
      <alignment horizontal="center" vertical="center" wrapText="1"/>
    </xf>
    <xf numFmtId="14" fontId="13" fillId="61" borderId="21" xfId="40" applyNumberFormat="1" applyFont="1" applyFill="1" applyBorder="1" applyAlignment="1" applyProtection="1">
      <alignment horizontal="center" vertical="center" wrapText="1"/>
    </xf>
    <xf numFmtId="0" fontId="13" fillId="46" borderId="21" xfId="47" applyFont="1" applyFill="1" applyBorder="1" applyAlignment="1" applyProtection="1">
      <alignment horizontal="center" vertical="center" wrapText="1"/>
      <protection locked="0"/>
    </xf>
    <xf numFmtId="0" fontId="13" fillId="46" borderId="21" xfId="47" applyFont="1" applyFill="1" applyBorder="1" applyAlignment="1" applyProtection="1">
      <alignment horizontal="left" vertical="center" wrapText="1"/>
      <protection locked="0"/>
    </xf>
    <xf numFmtId="0" fontId="19" fillId="46" borderId="21" xfId="1" applyFont="1" applyFill="1" applyBorder="1" applyAlignment="1" applyProtection="1">
      <alignment horizontal="center" vertical="center" wrapText="1"/>
      <protection locked="0"/>
    </xf>
    <xf numFmtId="14" fontId="19" fillId="46" borderId="21" xfId="1" applyNumberFormat="1" applyFont="1" applyFill="1" applyBorder="1" applyAlignment="1" applyProtection="1">
      <alignment horizontal="center" vertical="center" wrapText="1"/>
      <protection locked="0"/>
    </xf>
    <xf numFmtId="0" fontId="13" fillId="45" borderId="21" xfId="3" applyFont="1" applyFill="1" applyBorder="1" applyAlignment="1" applyProtection="1">
      <alignment horizontal="center" vertical="center" wrapText="1"/>
    </xf>
    <xf numFmtId="0" fontId="13" fillId="60" borderId="21" xfId="3" applyNumberFormat="1" applyFont="1" applyFill="1" applyBorder="1" applyAlignment="1" applyProtection="1">
      <alignment horizontal="center" vertical="center" wrapText="1"/>
    </xf>
    <xf numFmtId="0" fontId="13" fillId="62" borderId="21" xfId="2" applyNumberFormat="1" applyFont="1" applyFill="1" applyBorder="1" applyAlignment="1" applyProtection="1">
      <alignment horizontal="center" vertical="center" wrapText="1"/>
      <protection locked="0"/>
    </xf>
    <xf numFmtId="0" fontId="11" fillId="44" borderId="21" xfId="0" applyFont="1" applyFill="1" applyBorder="1" applyAlignment="1" applyProtection="1">
      <alignment horizontal="center" vertical="center" wrapText="1"/>
      <protection locked="0"/>
    </xf>
    <xf numFmtId="0" fontId="13" fillId="60" borderId="21" xfId="3" applyNumberFormat="1" applyFont="1" applyFill="1" applyBorder="1" applyAlignment="1" applyProtection="1">
      <alignment vertical="center" wrapText="1"/>
    </xf>
    <xf numFmtId="0" fontId="13" fillId="61" borderId="21" xfId="46" applyNumberFormat="1" applyFont="1" applyFill="1" applyBorder="1" applyAlignment="1" applyProtection="1">
      <alignment vertical="center" wrapText="1"/>
    </xf>
    <xf numFmtId="0" fontId="13" fillId="45" borderId="21" xfId="46" applyNumberFormat="1" applyFont="1" applyFill="1" applyBorder="1" applyAlignment="1" applyProtection="1">
      <alignment vertical="center" wrapText="1"/>
    </xf>
    <xf numFmtId="0" fontId="11" fillId="68" borderId="21" xfId="0" applyFont="1" applyFill="1" applyBorder="1" applyAlignment="1" applyProtection="1">
      <alignment vertical="center" wrapText="1"/>
      <protection locked="0"/>
    </xf>
    <xf numFmtId="0" fontId="13" fillId="70" borderId="21" xfId="3" applyFont="1" applyFill="1" applyBorder="1" applyAlignment="1" applyProtection="1">
      <alignment horizontal="center" vertical="center" wrapText="1"/>
    </xf>
    <xf numFmtId="0" fontId="13" fillId="69" borderId="21" xfId="3" applyNumberFormat="1" applyFont="1" applyFill="1" applyBorder="1" applyAlignment="1" applyProtection="1">
      <alignment horizontal="center" vertical="center" wrapText="1"/>
    </xf>
    <xf numFmtId="0" fontId="13" fillId="76" borderId="21" xfId="46" applyNumberFormat="1" applyFont="1" applyFill="1" applyBorder="1" applyAlignment="1" applyProtection="1">
      <alignment horizontal="center" vertical="center" wrapText="1"/>
    </xf>
    <xf numFmtId="0" fontId="13" fillId="69" borderId="21" xfId="0" applyFont="1" applyFill="1" applyBorder="1" applyAlignment="1" applyProtection="1">
      <alignment horizontal="center" vertical="center" wrapText="1"/>
    </xf>
    <xf numFmtId="0" fontId="13" fillId="71" borderId="21" xfId="0" applyFont="1" applyFill="1" applyBorder="1" applyAlignment="1" applyProtection="1">
      <alignment horizontal="center" vertical="center" wrapText="1"/>
    </xf>
    <xf numFmtId="14" fontId="13" fillId="71" borderId="21" xfId="0" applyNumberFormat="1" applyFont="1" applyFill="1" applyBorder="1" applyAlignment="1" applyProtection="1">
      <alignment horizontal="center" vertical="center" wrapText="1"/>
    </xf>
    <xf numFmtId="0" fontId="8" fillId="68" borderId="21" xfId="0" applyNumberFormat="1" applyFont="1" applyFill="1" applyBorder="1" applyAlignment="1">
      <alignment horizontal="center" vertical="center"/>
    </xf>
    <xf numFmtId="9" fontId="13" fillId="69" borderId="21" xfId="0" applyNumberFormat="1" applyFont="1" applyFill="1" applyBorder="1" applyAlignment="1" applyProtection="1">
      <alignment horizontal="center" vertical="center" wrapText="1"/>
      <protection locked="0"/>
    </xf>
    <xf numFmtId="0" fontId="13" fillId="77" borderId="21" xfId="2" applyNumberFormat="1" applyFont="1" applyFill="1" applyBorder="1" applyAlignment="1" applyProtection="1">
      <alignment horizontal="center" vertical="center" wrapText="1"/>
      <protection locked="0"/>
    </xf>
    <xf numFmtId="0" fontId="19" fillId="77" borderId="21" xfId="2" applyNumberFormat="1" applyFont="1" applyFill="1" applyBorder="1" applyAlignment="1" applyProtection="1">
      <alignment horizontal="center" vertical="center" wrapText="1"/>
      <protection locked="0"/>
    </xf>
    <xf numFmtId="14" fontId="19" fillId="77" borderId="21" xfId="2" applyNumberFormat="1" applyFont="1" applyFill="1" applyBorder="1" applyAlignment="1" applyProtection="1">
      <alignment horizontal="center" vertical="center" wrapText="1"/>
      <protection locked="0"/>
    </xf>
    <xf numFmtId="0" fontId="13" fillId="71" borderId="21" xfId="0" applyNumberFormat="1" applyFont="1" applyFill="1" applyBorder="1" applyAlignment="1" applyProtection="1">
      <alignment horizontal="center" vertical="center" wrapText="1"/>
    </xf>
    <xf numFmtId="0" fontId="10" fillId="30" borderId="21" xfId="1" applyFont="1" applyFill="1" applyBorder="1" applyAlignment="1" applyProtection="1">
      <alignment horizontal="center" vertical="center" wrapText="1"/>
      <protection locked="0"/>
    </xf>
    <xf numFmtId="0" fontId="37" fillId="78" borderId="2" xfId="0" applyFont="1" applyFill="1" applyBorder="1" applyAlignment="1">
      <alignment horizontal="center" vertical="center" wrapText="1"/>
    </xf>
    <xf numFmtId="0" fontId="6" fillId="78" borderId="4" xfId="0" applyFont="1" applyFill="1" applyBorder="1" applyAlignment="1">
      <alignment horizontal="center" vertical="center" wrapText="1"/>
    </xf>
    <xf numFmtId="0" fontId="6" fillId="78" borderId="2" xfId="0" applyFont="1" applyFill="1" applyBorder="1" applyAlignment="1">
      <alignment horizontal="center" vertical="center" wrapText="1"/>
    </xf>
    <xf numFmtId="0" fontId="13" fillId="45" borderId="21" xfId="3" applyFont="1" applyFill="1" applyBorder="1" applyAlignment="1" applyProtection="1">
      <alignment horizontal="center" vertical="center" wrapText="1"/>
    </xf>
    <xf numFmtId="9" fontId="13" fillId="79" borderId="21" xfId="1" applyNumberFormat="1" applyFont="1" applyFill="1" applyBorder="1" applyAlignment="1" applyProtection="1">
      <alignment horizontal="center" vertical="center" wrapText="1"/>
      <protection locked="0"/>
    </xf>
    <xf numFmtId="0" fontId="40" fillId="103" borderId="31" xfId="152" applyFont="1" applyFill="1" applyBorder="1" applyAlignment="1" applyProtection="1">
      <alignment horizontal="left" vertical="center" wrapText="1"/>
      <protection locked="0"/>
    </xf>
    <xf numFmtId="14" fontId="13" fillId="74" borderId="21" xfId="2" applyNumberFormat="1" applyFont="1" applyFill="1" applyBorder="1" applyAlignment="1" applyProtection="1">
      <alignment horizontal="center" vertical="center" wrapText="1"/>
      <protection locked="0"/>
    </xf>
    <xf numFmtId="0" fontId="13" fillId="74" borderId="21" xfId="2" applyNumberFormat="1" applyFont="1" applyFill="1" applyBorder="1" applyAlignment="1" applyProtection="1">
      <alignment horizontal="center" vertical="center" wrapText="1"/>
      <protection locked="0"/>
    </xf>
    <xf numFmtId="14" fontId="59" fillId="40" borderId="21" xfId="0" applyNumberFormat="1" applyFont="1" applyFill="1" applyBorder="1" applyAlignment="1" applyProtection="1">
      <alignment horizontal="center" vertical="center" wrapText="1"/>
      <protection locked="0"/>
    </xf>
    <xf numFmtId="0" fontId="13" fillId="27" borderId="21" xfId="1" applyFont="1" applyFill="1" applyBorder="1" applyAlignment="1" applyProtection="1">
      <alignment horizontal="center" vertical="center" wrapText="1"/>
    </xf>
    <xf numFmtId="14" fontId="13" fillId="26" borderId="21" xfId="0" applyNumberFormat="1" applyFont="1" applyFill="1" applyBorder="1" applyAlignment="1" applyProtection="1">
      <alignment horizontal="center" vertical="center" wrapText="1"/>
      <protection locked="0"/>
    </xf>
    <xf numFmtId="14" fontId="13" fillId="26" borderId="21" xfId="1" applyNumberFormat="1" applyFont="1" applyFill="1" applyBorder="1" applyAlignment="1" applyProtection="1">
      <alignment horizontal="center" vertical="center" wrapText="1"/>
      <protection locked="0"/>
    </xf>
    <xf numFmtId="0" fontId="13" fillId="51" borderId="32" xfId="0" applyFont="1" applyFill="1" applyBorder="1" applyAlignment="1">
      <alignment horizontal="center" vertical="center" wrapText="1"/>
    </xf>
    <xf numFmtId="14" fontId="13" fillId="51" borderId="32" xfId="0" applyNumberFormat="1" applyFont="1" applyFill="1" applyBorder="1" applyAlignment="1">
      <alignment horizontal="center" vertical="center" wrapText="1"/>
    </xf>
    <xf numFmtId="14" fontId="36" fillId="44" borderId="21" xfId="0" applyNumberFormat="1" applyFont="1" applyFill="1" applyBorder="1" applyAlignment="1" applyProtection="1">
      <alignment horizontal="left" vertical="center" wrapText="1"/>
    </xf>
    <xf numFmtId="0" fontId="13" fillId="56" borderId="21" xfId="2" applyNumberFormat="1" applyFont="1" applyFill="1" applyBorder="1" applyAlignment="1" applyProtection="1">
      <alignment horizontal="center" vertical="center" wrapText="1"/>
    </xf>
    <xf numFmtId="0" fontId="0" fillId="44" borderId="0" xfId="0" applyFill="1"/>
    <xf numFmtId="0" fontId="13" fillId="45" borderId="21" xfId="1" applyFont="1" applyFill="1" applyBorder="1" applyAlignment="1" applyProtection="1">
      <alignment horizontal="center" vertical="center" wrapText="1"/>
    </xf>
    <xf numFmtId="0" fontId="13" fillId="28" borderId="21" xfId="1" applyFont="1" applyFill="1" applyBorder="1" applyAlignment="1" applyProtection="1">
      <alignment horizontal="center" vertical="center" wrapText="1"/>
    </xf>
    <xf numFmtId="0" fontId="13" fillId="55" borderId="21" xfId="1" applyFont="1" applyFill="1" applyBorder="1" applyAlignment="1" applyProtection="1">
      <alignment horizontal="center" vertical="center" wrapText="1"/>
    </xf>
    <xf numFmtId="0" fontId="13" fillId="25" borderId="21" xfId="1" applyFont="1" applyFill="1" applyBorder="1" applyAlignment="1" applyProtection="1">
      <alignment horizontal="center" vertical="center"/>
      <protection locked="0"/>
    </xf>
    <xf numFmtId="0" fontId="11" fillId="30" borderId="37" xfId="0" applyFont="1" applyFill="1" applyBorder="1" applyAlignment="1" applyProtection="1">
      <alignment vertical="center" wrapText="1"/>
      <protection locked="0"/>
    </xf>
    <xf numFmtId="14" fontId="13" fillId="30" borderId="37" xfId="1" applyNumberFormat="1" applyFont="1" applyFill="1" applyBorder="1" applyAlignment="1" applyProtection="1">
      <alignment horizontal="center" vertical="center"/>
    </xf>
    <xf numFmtId="0" fontId="13" fillId="30" borderId="37" xfId="1" applyFont="1" applyFill="1" applyBorder="1" applyAlignment="1" applyProtection="1">
      <alignment horizontal="center" vertical="center" wrapText="1"/>
    </xf>
    <xf numFmtId="14" fontId="13" fillId="30" borderId="37" xfId="1" applyNumberFormat="1" applyFont="1" applyFill="1" applyBorder="1" applyAlignment="1" applyProtection="1">
      <alignment horizontal="center" vertical="center" wrapText="1"/>
    </xf>
    <xf numFmtId="9" fontId="13" fillId="30" borderId="37" xfId="47" applyNumberFormat="1" applyFont="1" applyFill="1" applyBorder="1" applyAlignment="1" applyProtection="1">
      <alignment horizontal="center" vertical="center"/>
      <protection locked="0"/>
    </xf>
    <xf numFmtId="0" fontId="13" fillId="30" borderId="37" xfId="47" applyNumberFormat="1" applyFont="1" applyFill="1" applyBorder="1" applyAlignment="1" applyProtection="1">
      <alignment horizontal="center" vertical="center"/>
      <protection locked="0"/>
    </xf>
    <xf numFmtId="9" fontId="13" fillId="30" borderId="37" xfId="1" applyNumberFormat="1" applyFont="1" applyFill="1" applyBorder="1" applyAlignment="1" applyProtection="1">
      <alignment horizontal="center" vertical="center" wrapText="1"/>
    </xf>
    <xf numFmtId="14" fontId="8" fillId="30" borderId="37" xfId="0" applyNumberFormat="1" applyFont="1" applyFill="1" applyBorder="1" applyAlignment="1">
      <alignment horizontal="center" vertical="center"/>
    </xf>
    <xf numFmtId="1" fontId="13" fillId="30" borderId="37" xfId="1" applyNumberFormat="1" applyFont="1" applyFill="1" applyBorder="1" applyAlignment="1" applyProtection="1">
      <alignment horizontal="center" vertical="center"/>
    </xf>
    <xf numFmtId="14" fontId="9" fillId="30" borderId="37" xfId="1" applyNumberFormat="1" applyFont="1" applyFill="1" applyBorder="1" applyAlignment="1" applyProtection="1">
      <alignment horizontal="center" vertical="center" wrapText="1"/>
      <protection locked="0"/>
    </xf>
    <xf numFmtId="0" fontId="13" fillId="40" borderId="37" xfId="1" applyFont="1" applyFill="1" applyBorder="1" applyAlignment="1" applyProtection="1">
      <alignment horizontal="center" vertical="center" wrapText="1"/>
      <protection locked="0"/>
    </xf>
    <xf numFmtId="14" fontId="34" fillId="40" borderId="37" xfId="0" applyNumberFormat="1" applyFont="1" applyFill="1" applyBorder="1" applyAlignment="1" applyProtection="1">
      <alignment horizontal="center" vertical="center" wrapText="1"/>
      <protection locked="0"/>
    </xf>
    <xf numFmtId="0" fontId="13" fillId="45" borderId="37" xfId="3" applyFont="1" applyFill="1" applyBorder="1" applyAlignment="1" applyProtection="1">
      <alignment horizontal="center" vertical="center" wrapText="1"/>
    </xf>
    <xf numFmtId="0" fontId="13" fillId="60" borderId="37" xfId="3" applyNumberFormat="1" applyFont="1" applyFill="1" applyBorder="1" applyAlignment="1" applyProtection="1">
      <alignment horizontal="center" vertical="center" wrapText="1"/>
    </xf>
    <xf numFmtId="0" fontId="13" fillId="61" borderId="37" xfId="46" applyNumberFormat="1" applyFont="1" applyFill="1" applyBorder="1" applyAlignment="1" applyProtection="1">
      <alignment horizontal="center" vertical="center" wrapText="1"/>
    </xf>
    <xf numFmtId="0" fontId="13" fillId="45" borderId="37" xfId="1" applyFont="1" applyFill="1" applyBorder="1" applyAlignment="1" applyProtection="1">
      <alignment horizontal="center" vertical="center" wrapText="1"/>
    </xf>
    <xf numFmtId="0" fontId="13" fillId="45" borderId="37" xfId="46" applyNumberFormat="1" applyFont="1" applyFill="1" applyBorder="1" applyAlignment="1" applyProtection="1">
      <alignment horizontal="center" vertical="center" wrapText="1"/>
    </xf>
    <xf numFmtId="0" fontId="13" fillId="46" borderId="37" xfId="1" applyFont="1" applyFill="1" applyBorder="1" applyAlignment="1" applyProtection="1">
      <alignment horizontal="center" vertical="center" wrapText="1"/>
    </xf>
    <xf numFmtId="0" fontId="13" fillId="46" borderId="37" xfId="0" applyFont="1" applyFill="1" applyBorder="1" applyAlignment="1" applyProtection="1">
      <alignment horizontal="center" vertical="center" wrapText="1"/>
    </xf>
    <xf numFmtId="14" fontId="13" fillId="46" borderId="37" xfId="0" applyNumberFormat="1" applyFont="1" applyFill="1" applyBorder="1" applyAlignment="1" applyProtection="1">
      <alignment horizontal="center" vertical="center" wrapText="1"/>
    </xf>
    <xf numFmtId="0" fontId="8" fillId="44" borderId="37" xfId="0" applyNumberFormat="1" applyFont="1" applyFill="1" applyBorder="1" applyAlignment="1">
      <alignment horizontal="center" vertical="center"/>
    </xf>
    <xf numFmtId="0" fontId="13" fillId="62" borderId="37" xfId="2" applyNumberFormat="1" applyFont="1" applyFill="1" applyBorder="1" applyAlignment="1" applyProtection="1">
      <alignment horizontal="center" vertical="center" wrapText="1"/>
      <protection locked="0"/>
    </xf>
    <xf numFmtId="0" fontId="19" fillId="46" borderId="37" xfId="1" applyFont="1" applyFill="1" applyBorder="1" applyAlignment="1" applyProtection="1">
      <alignment horizontal="center" vertical="center" wrapText="1"/>
      <protection locked="0"/>
    </xf>
    <xf numFmtId="14" fontId="19" fillId="46" borderId="37" xfId="1" applyNumberFormat="1" applyFont="1" applyFill="1" applyBorder="1" applyAlignment="1" applyProtection="1">
      <alignment horizontal="center" vertical="center" wrapText="1"/>
      <protection locked="0"/>
    </xf>
    <xf numFmtId="0" fontId="11" fillId="44" borderId="37" xfId="0" applyFont="1" applyFill="1" applyBorder="1" applyAlignment="1" applyProtection="1">
      <alignment vertical="center" wrapText="1"/>
      <protection locked="0"/>
    </xf>
    <xf numFmtId="0" fontId="19" fillId="62" borderId="37" xfId="2" applyNumberFormat="1" applyFont="1" applyFill="1" applyBorder="1" applyAlignment="1" applyProtection="1">
      <alignment horizontal="center" vertical="center" wrapText="1"/>
      <protection locked="0"/>
    </xf>
    <xf numFmtId="0" fontId="13" fillId="69" borderId="21" xfId="3" applyFont="1" applyFill="1" applyBorder="1" applyAlignment="1" applyProtection="1">
      <alignment horizontal="center" vertical="center" wrapText="1"/>
    </xf>
    <xf numFmtId="9" fontId="13" fillId="38" borderId="37" xfId="1" applyNumberFormat="1" applyFont="1" applyFill="1" applyBorder="1" applyAlignment="1" applyProtection="1">
      <alignment horizontal="center" vertical="center" wrapText="1"/>
      <protection locked="0"/>
    </xf>
    <xf numFmtId="0" fontId="60" fillId="36" borderId="37" xfId="1" applyNumberFormat="1" applyFont="1" applyFill="1" applyBorder="1" applyAlignment="1" applyProtection="1">
      <alignment horizontal="left" vertical="center" wrapText="1"/>
    </xf>
    <xf numFmtId="9" fontId="13" fillId="34" borderId="37" xfId="1" applyNumberFormat="1" applyFont="1" applyFill="1" applyBorder="1" applyAlignment="1" applyProtection="1">
      <alignment horizontal="center" vertical="center" wrapText="1"/>
      <protection locked="0"/>
    </xf>
    <xf numFmtId="0" fontId="13" fillId="48" borderId="37" xfId="1" applyFont="1" applyFill="1" applyBorder="1" applyAlignment="1" applyProtection="1">
      <alignment horizontal="center" vertical="center" wrapText="1"/>
      <protection locked="0"/>
    </xf>
    <xf numFmtId="9" fontId="40" fillId="103" borderId="37" xfId="145" applyNumberFormat="1" applyFont="1" applyFill="1" applyBorder="1" applyAlignment="1" applyProtection="1">
      <alignment horizontal="center" vertical="center" wrapText="1"/>
      <protection locked="0"/>
    </xf>
    <xf numFmtId="9" fontId="40" fillId="103" borderId="37" xfId="145" applyNumberFormat="1" applyFont="1" applyFill="1" applyBorder="1" applyAlignment="1" applyProtection="1">
      <alignment horizontal="left" vertical="center" wrapText="1"/>
      <protection locked="0"/>
    </xf>
    <xf numFmtId="0" fontId="38" fillId="103" borderId="37" xfId="145" applyFont="1" applyFill="1" applyBorder="1" applyAlignment="1" applyProtection="1">
      <alignment horizontal="center" vertical="center"/>
      <protection locked="0"/>
    </xf>
    <xf numFmtId="9" fontId="38" fillId="103" borderId="37" xfId="163" applyNumberFormat="1" applyFont="1" applyFill="1" applyBorder="1" applyAlignment="1" applyProtection="1">
      <alignment horizontal="center" vertical="center" wrapText="1"/>
      <protection locked="0"/>
    </xf>
    <xf numFmtId="9" fontId="38" fillId="103" borderId="37" xfId="163" applyNumberFormat="1" applyFont="1" applyFill="1" applyBorder="1" applyAlignment="1" applyProtection="1">
      <alignment horizontal="left" vertical="center" wrapText="1"/>
      <protection locked="0"/>
    </xf>
    <xf numFmtId="0" fontId="38" fillId="103" borderId="37" xfId="163" applyFont="1" applyFill="1" applyBorder="1" applyAlignment="1" applyProtection="1">
      <alignment horizontal="center" vertical="center"/>
      <protection locked="0"/>
    </xf>
    <xf numFmtId="9" fontId="38" fillId="103" borderId="37" xfId="152" applyNumberFormat="1" applyFont="1" applyFill="1" applyBorder="1" applyAlignment="1" applyProtection="1">
      <alignment horizontal="center" vertical="center" wrapText="1"/>
      <protection locked="0"/>
    </xf>
    <xf numFmtId="0" fontId="38" fillId="103" borderId="37" xfId="152" applyFont="1" applyFill="1" applyBorder="1" applyAlignment="1" applyProtection="1">
      <alignment horizontal="center" vertical="center" wrapText="1"/>
      <protection locked="0"/>
    </xf>
    <xf numFmtId="9" fontId="13" fillId="103" borderId="37" xfId="152" applyNumberFormat="1" applyFont="1" applyFill="1" applyBorder="1" applyAlignment="1" applyProtection="1">
      <alignment horizontal="left" vertical="center" wrapText="1"/>
      <protection locked="0"/>
    </xf>
    <xf numFmtId="9" fontId="38" fillId="103" borderId="37" xfId="145" applyNumberFormat="1" applyFont="1" applyFill="1" applyBorder="1" applyAlignment="1" applyProtection="1">
      <alignment horizontal="left" vertical="center" wrapText="1"/>
      <protection locked="0"/>
    </xf>
    <xf numFmtId="9" fontId="38" fillId="103" borderId="37" xfId="145" applyNumberFormat="1" applyFont="1" applyFill="1" applyBorder="1" applyAlignment="1" applyProtection="1">
      <alignment horizontal="center" vertical="center" wrapText="1"/>
      <protection locked="0"/>
    </xf>
    <xf numFmtId="164" fontId="38" fillId="103" borderId="37" xfId="152" applyNumberFormat="1" applyFont="1" applyFill="1" applyBorder="1" applyAlignment="1" applyProtection="1">
      <alignment horizontal="left" vertical="center" wrapText="1"/>
    </xf>
    <xf numFmtId="0" fontId="38" fillId="103" borderId="37" xfId="152" applyFont="1" applyFill="1" applyBorder="1" applyAlignment="1" applyProtection="1">
      <alignment horizontal="center" vertical="center"/>
      <protection locked="0"/>
    </xf>
    <xf numFmtId="0" fontId="38" fillId="103" borderId="37" xfId="152" applyFont="1" applyFill="1" applyBorder="1" applyAlignment="1" applyProtection="1">
      <alignment horizontal="left" vertical="center" wrapText="1"/>
      <protection locked="0"/>
    </xf>
    <xf numFmtId="0" fontId="39" fillId="103" borderId="37" xfId="163" applyFont="1" applyFill="1" applyBorder="1" applyAlignment="1">
      <alignment horizontal="center" vertical="center"/>
    </xf>
    <xf numFmtId="0" fontId="40" fillId="103" borderId="37" xfId="152" applyFont="1" applyFill="1" applyBorder="1" applyAlignment="1" applyProtection="1">
      <alignment horizontal="left" vertical="center" wrapText="1"/>
      <protection locked="0"/>
    </xf>
    <xf numFmtId="0" fontId="40" fillId="103" borderId="37" xfId="152" applyFont="1" applyFill="1" applyBorder="1" applyAlignment="1" applyProtection="1">
      <alignment horizontal="justify" vertical="center" wrapText="1"/>
      <protection locked="0"/>
    </xf>
    <xf numFmtId="9" fontId="13" fillId="25" borderId="37" xfId="0" applyNumberFormat="1" applyFont="1" applyFill="1" applyBorder="1" applyAlignment="1" applyProtection="1">
      <alignment horizontal="center" vertical="center" wrapText="1"/>
      <protection locked="0"/>
    </xf>
    <xf numFmtId="9" fontId="13" fillId="25" borderId="37" xfId="1" applyNumberFormat="1" applyFont="1" applyFill="1" applyBorder="1" applyAlignment="1" applyProtection="1">
      <alignment horizontal="center" vertical="center" wrapText="1"/>
      <protection locked="0"/>
    </xf>
    <xf numFmtId="0" fontId="13" fillId="45" borderId="37" xfId="1" applyFont="1" applyFill="1" applyBorder="1" applyAlignment="1" applyProtection="1">
      <alignment horizontal="center" vertical="top" wrapText="1"/>
    </xf>
    <xf numFmtId="9" fontId="13" fillId="45" borderId="37" xfId="1" applyNumberFormat="1" applyFont="1" applyFill="1" applyBorder="1" applyAlignment="1" applyProtection="1">
      <alignment horizontal="center" vertical="center" wrapText="1"/>
    </xf>
    <xf numFmtId="0" fontId="13" fillId="46" borderId="37" xfId="1" applyFont="1" applyFill="1" applyBorder="1" applyAlignment="1" applyProtection="1">
      <alignment horizontal="center" vertical="center" wrapText="1"/>
      <protection locked="0"/>
    </xf>
    <xf numFmtId="9" fontId="13" fillId="44" borderId="37" xfId="1" applyNumberFormat="1" applyFont="1" applyFill="1" applyBorder="1" applyAlignment="1" applyProtection="1">
      <alignment horizontal="center" vertical="center" wrapText="1"/>
      <protection locked="0"/>
    </xf>
    <xf numFmtId="9" fontId="13" fillId="30" borderId="37" xfId="47" applyNumberFormat="1" applyFont="1" applyFill="1" applyBorder="1" applyAlignment="1" applyProtection="1">
      <alignment horizontal="center" vertical="center" wrapText="1"/>
      <protection locked="0"/>
    </xf>
    <xf numFmtId="0" fontId="13" fillId="30" borderId="37" xfId="47" applyFont="1" applyFill="1" applyBorder="1" applyAlignment="1" applyProtection="1">
      <alignment horizontal="left" vertical="center" wrapText="1"/>
      <protection locked="0"/>
    </xf>
    <xf numFmtId="0" fontId="13" fillId="30" borderId="37" xfId="47" applyFont="1" applyFill="1" applyBorder="1" applyAlignment="1" applyProtection="1">
      <alignment horizontal="center" vertical="center" wrapText="1"/>
      <protection locked="0"/>
    </xf>
    <xf numFmtId="0" fontId="13" fillId="30" borderId="37" xfId="47" applyNumberFormat="1" applyFont="1" applyFill="1" applyBorder="1" applyAlignment="1" applyProtection="1">
      <alignment horizontal="left" vertical="center" wrapText="1"/>
      <protection locked="0"/>
    </xf>
    <xf numFmtId="14" fontId="9" fillId="30" borderId="37" xfId="1" applyNumberFormat="1" applyFont="1" applyFill="1" applyBorder="1" applyAlignment="1" applyProtection="1">
      <alignment horizontal="left" vertical="center" wrapText="1"/>
      <protection locked="0"/>
    </xf>
    <xf numFmtId="9" fontId="13" fillId="26" borderId="37" xfId="47" applyNumberFormat="1" applyFont="1" applyFill="1" applyBorder="1" applyAlignment="1" applyProtection="1">
      <alignment horizontal="center" vertical="center" wrapText="1"/>
      <protection locked="0"/>
    </xf>
    <xf numFmtId="0" fontId="13" fillId="26" borderId="37" xfId="47" applyFont="1" applyFill="1" applyBorder="1" applyAlignment="1" applyProtection="1">
      <alignment horizontal="left" vertical="center" wrapText="1"/>
      <protection locked="0"/>
    </xf>
    <xf numFmtId="0" fontId="13" fillId="26" borderId="37" xfId="47" applyFont="1" applyFill="1" applyBorder="1" applyAlignment="1" applyProtection="1">
      <alignment horizontal="center" vertical="center" wrapText="1"/>
      <protection locked="0"/>
    </xf>
    <xf numFmtId="0" fontId="13" fillId="26" borderId="37" xfId="1" applyFont="1" applyFill="1" applyBorder="1" applyAlignment="1" applyProtection="1">
      <alignment horizontal="left" vertical="center" wrapText="1"/>
      <protection locked="0"/>
    </xf>
    <xf numFmtId="9" fontId="11" fillId="29" borderId="37" xfId="0" applyNumberFormat="1" applyFont="1" applyFill="1" applyBorder="1" applyAlignment="1" applyProtection="1">
      <alignment horizontal="center" vertical="center" wrapText="1"/>
      <protection locked="0"/>
    </xf>
    <xf numFmtId="0" fontId="11" fillId="29" borderId="37" xfId="0" applyFont="1" applyFill="1" applyBorder="1" applyAlignment="1" applyProtection="1">
      <alignment horizontal="center" vertical="center" wrapText="1"/>
      <protection locked="0"/>
    </xf>
    <xf numFmtId="0" fontId="11" fillId="29" borderId="37" xfId="0" applyFont="1" applyFill="1" applyBorder="1" applyAlignment="1" applyProtection="1">
      <alignment vertical="center" wrapText="1"/>
      <protection locked="0"/>
    </xf>
    <xf numFmtId="9" fontId="13" fillId="79" borderId="37" xfId="1" applyNumberFormat="1" applyFont="1" applyFill="1" applyBorder="1" applyAlignment="1" applyProtection="1">
      <alignment horizontal="center" vertical="center" wrapText="1"/>
      <protection locked="0"/>
    </xf>
    <xf numFmtId="0" fontId="10" fillId="79" borderId="37" xfId="0" applyFont="1" applyFill="1" applyBorder="1" applyAlignment="1" applyProtection="1">
      <alignment horizontal="center" vertical="center" wrapText="1"/>
      <protection locked="0"/>
    </xf>
    <xf numFmtId="0" fontId="13" fillId="80" borderId="37" xfId="1" applyFont="1" applyFill="1" applyBorder="1" applyAlignment="1" applyProtection="1">
      <alignment horizontal="center" vertical="center" wrapText="1"/>
      <protection locked="0"/>
    </xf>
    <xf numFmtId="0" fontId="10" fillId="79" borderId="37" xfId="0" applyNumberFormat="1" applyFont="1" applyFill="1" applyBorder="1" applyAlignment="1" applyProtection="1">
      <alignment horizontal="center" vertical="center" wrapText="1"/>
      <protection locked="0"/>
    </xf>
    <xf numFmtId="9" fontId="13" fillId="80" borderId="37" xfId="1" applyNumberFormat="1" applyFont="1" applyFill="1" applyBorder="1" applyAlignment="1" applyProtection="1">
      <alignment horizontal="center" vertical="center" wrapText="1"/>
      <protection locked="0"/>
    </xf>
    <xf numFmtId="0" fontId="10" fillId="79" borderId="16" xfId="0" applyNumberFormat="1" applyFont="1" applyFill="1" applyBorder="1" applyAlignment="1" applyProtection="1">
      <alignment horizontal="left" vertical="center" wrapText="1"/>
      <protection locked="0"/>
    </xf>
    <xf numFmtId="9" fontId="13" fillId="79" borderId="43" xfId="1" applyNumberFormat="1" applyFont="1" applyFill="1" applyBorder="1" applyAlignment="1" applyProtection="1">
      <alignment horizontal="center" vertical="center" wrapText="1"/>
      <protection locked="0"/>
    </xf>
    <xf numFmtId="0" fontId="10" fillId="79" borderId="43" xfId="0" applyFont="1" applyFill="1" applyBorder="1" applyAlignment="1" applyProtection="1">
      <alignment horizontal="center" vertical="center" wrapText="1"/>
      <protection locked="0"/>
    </xf>
    <xf numFmtId="14" fontId="9" fillId="79" borderId="43" xfId="1" applyNumberFormat="1" applyFont="1" applyFill="1" applyBorder="1" applyAlignment="1" applyProtection="1">
      <alignment horizontal="center" vertical="center" wrapText="1"/>
    </xf>
    <xf numFmtId="0" fontId="13" fillId="80" borderId="43" xfId="1" applyFont="1" applyFill="1" applyBorder="1" applyAlignment="1" applyProtection="1">
      <alignment horizontal="center" vertical="center" wrapText="1"/>
      <protection locked="0"/>
    </xf>
    <xf numFmtId="0" fontId="13" fillId="79" borderId="43" xfId="0" applyFont="1" applyFill="1" applyBorder="1" applyAlignment="1">
      <alignment horizontal="left" vertical="center" wrapText="1"/>
    </xf>
    <xf numFmtId="9" fontId="13" fillId="79" borderId="43" xfId="74" applyFont="1" applyFill="1" applyBorder="1" applyAlignment="1" applyProtection="1">
      <alignment horizontal="center" vertical="center" wrapText="1"/>
      <protection locked="0"/>
    </xf>
    <xf numFmtId="0" fontId="10" fillId="79" borderId="43" xfId="0" applyNumberFormat="1" applyFont="1" applyFill="1" applyBorder="1" applyAlignment="1" applyProtection="1">
      <alignment horizontal="center" vertical="center" wrapText="1"/>
      <protection locked="0"/>
    </xf>
    <xf numFmtId="9" fontId="13" fillId="80" borderId="43" xfId="1" applyNumberFormat="1" applyFont="1" applyFill="1" applyBorder="1" applyAlignment="1" applyProtection="1">
      <alignment horizontal="center" vertical="center" wrapText="1"/>
      <protection locked="0"/>
    </xf>
    <xf numFmtId="0" fontId="13" fillId="79" borderId="43" xfId="0" applyNumberFormat="1" applyFont="1" applyFill="1" applyBorder="1" applyAlignment="1" applyProtection="1">
      <alignment horizontal="center" vertical="center" wrapText="1"/>
      <protection locked="0"/>
    </xf>
    <xf numFmtId="0" fontId="10" fillId="79" borderId="43" xfId="0" applyNumberFormat="1" applyFont="1" applyFill="1" applyBorder="1" applyAlignment="1" applyProtection="1">
      <alignment horizontal="left" vertical="center" wrapText="1"/>
      <protection locked="0"/>
    </xf>
    <xf numFmtId="0" fontId="13" fillId="80" borderId="43" xfId="1" applyNumberFormat="1" applyFont="1" applyFill="1" applyBorder="1" applyAlignment="1" applyProtection="1">
      <alignment horizontal="center" vertical="center" wrapText="1"/>
      <protection locked="0"/>
    </xf>
    <xf numFmtId="0" fontId="8" fillId="30" borderId="43" xfId="0" applyNumberFormat="1" applyFont="1" applyFill="1" applyBorder="1" applyAlignment="1">
      <alignment horizontal="center" vertical="center"/>
    </xf>
    <xf numFmtId="9" fontId="9" fillId="51" borderId="43" xfId="47" applyNumberFormat="1" applyFont="1" applyFill="1" applyBorder="1" applyAlignment="1" applyProtection="1">
      <alignment horizontal="center" vertical="center" wrapText="1"/>
      <protection locked="0"/>
    </xf>
    <xf numFmtId="0" fontId="13" fillId="51" borderId="43" xfId="0" applyFont="1" applyFill="1" applyBorder="1" applyAlignment="1">
      <alignment horizontal="center" vertical="center" wrapText="1"/>
    </xf>
    <xf numFmtId="9" fontId="11" fillId="51" borderId="43" xfId="0" applyNumberFormat="1" applyFont="1" applyFill="1" applyBorder="1" applyAlignment="1">
      <alignment horizontal="center" vertical="center" wrapText="1"/>
    </xf>
    <xf numFmtId="9" fontId="13" fillId="45" borderId="37" xfId="1" applyNumberFormat="1" applyFont="1" applyFill="1" applyBorder="1" applyAlignment="1" applyProtection="1">
      <alignment horizontal="center" vertical="center" wrapText="1"/>
      <protection locked="0"/>
    </xf>
    <xf numFmtId="0" fontId="13" fillId="41" borderId="37" xfId="47" applyFont="1" applyFill="1" applyBorder="1" applyAlignment="1" applyProtection="1">
      <alignment horizontal="center" vertical="center" wrapText="1"/>
      <protection locked="0"/>
    </xf>
    <xf numFmtId="9" fontId="63" fillId="44" borderId="37" xfId="47" applyNumberFormat="1" applyFont="1" applyFill="1" applyBorder="1" applyAlignment="1" applyProtection="1">
      <alignment horizontal="center" vertical="center" wrapText="1"/>
      <protection locked="0"/>
    </xf>
    <xf numFmtId="0" fontId="63" fillId="46" borderId="37" xfId="47" applyFont="1" applyFill="1" applyBorder="1" applyAlignment="1" applyProtection="1">
      <alignment horizontal="justify" vertical="center" wrapText="1"/>
      <protection locked="0"/>
    </xf>
    <xf numFmtId="0" fontId="63" fillId="46" borderId="37" xfId="47" applyFont="1" applyFill="1" applyBorder="1" applyAlignment="1" applyProtection="1">
      <alignment horizontal="center" vertical="center" wrapText="1"/>
      <protection locked="0"/>
    </xf>
    <xf numFmtId="9" fontId="63" fillId="62" borderId="37" xfId="2" applyNumberFormat="1" applyFont="1" applyFill="1" applyBorder="1" applyAlignment="1" applyProtection="1">
      <alignment horizontal="center" vertical="center" wrapText="1"/>
      <protection locked="0"/>
    </xf>
    <xf numFmtId="0" fontId="63" fillId="62" borderId="37" xfId="2" applyNumberFormat="1" applyFont="1" applyFill="1" applyBorder="1" applyAlignment="1" applyProtection="1">
      <alignment horizontal="justify" vertical="center" wrapText="1"/>
      <protection locked="0"/>
    </xf>
    <xf numFmtId="0" fontId="63" fillId="62" borderId="37" xfId="2" applyNumberFormat="1" applyFont="1" applyFill="1" applyBorder="1" applyAlignment="1" applyProtection="1">
      <alignment horizontal="center" vertical="center" wrapText="1"/>
      <protection locked="0"/>
    </xf>
    <xf numFmtId="0" fontId="13" fillId="62" borderId="37" xfId="2" applyNumberFormat="1" applyFont="1" applyFill="1" applyBorder="1" applyAlignment="1" applyProtection="1">
      <alignment horizontal="justify" vertical="center" wrapText="1"/>
      <protection locked="0"/>
    </xf>
    <xf numFmtId="0" fontId="13" fillId="34" borderId="37" xfId="1" applyFont="1" applyFill="1" applyBorder="1" applyAlignment="1" applyProtection="1">
      <alignment horizontal="center" vertical="center" wrapText="1"/>
      <protection locked="0"/>
    </xf>
    <xf numFmtId="0" fontId="13" fillId="25" borderId="37" xfId="1" applyFont="1" applyFill="1" applyBorder="1" applyAlignment="1" applyProtection="1">
      <alignment horizontal="center" vertical="center" wrapText="1"/>
      <protection locked="0"/>
    </xf>
    <xf numFmtId="0" fontId="63" fillId="44" borderId="21" xfId="0" applyFont="1" applyFill="1" applyBorder="1" applyAlignment="1" applyProtection="1">
      <alignment horizontal="justify" vertical="center" wrapText="1"/>
    </xf>
    <xf numFmtId="9" fontId="63" fillId="44" borderId="21" xfId="1" applyNumberFormat="1" applyFont="1" applyFill="1" applyBorder="1" applyAlignment="1" applyProtection="1">
      <alignment horizontal="center" vertical="center" wrapText="1"/>
    </xf>
    <xf numFmtId="0" fontId="63" fillId="48" borderId="21" xfId="1" applyFont="1" applyFill="1" applyBorder="1" applyAlignment="1" applyProtection="1">
      <alignment horizontal="center" vertical="center" wrapText="1"/>
      <protection locked="0"/>
    </xf>
    <xf numFmtId="0" fontId="63" fillId="25" borderId="21" xfId="1" applyFont="1" applyFill="1" applyBorder="1" applyAlignment="1" applyProtection="1">
      <alignment horizontal="center" vertical="center" wrapText="1"/>
      <protection locked="0"/>
    </xf>
    <xf numFmtId="0" fontId="63" fillId="25" borderId="21" xfId="1" applyFont="1" applyFill="1" applyBorder="1" applyAlignment="1" applyProtection="1">
      <alignment horizontal="justify" vertical="center" wrapText="1"/>
      <protection locked="0"/>
    </xf>
    <xf numFmtId="0" fontId="63" fillId="55" borderId="21" xfId="47" applyNumberFormat="1" applyFont="1" applyFill="1" applyBorder="1" applyAlignment="1" applyProtection="1">
      <alignment horizontal="justify" vertical="center" wrapText="1"/>
      <protection locked="0"/>
    </xf>
    <xf numFmtId="0" fontId="63" fillId="56" borderId="21" xfId="2" applyNumberFormat="1" applyFont="1" applyFill="1" applyBorder="1" applyAlignment="1" applyProtection="1">
      <alignment horizontal="center" vertical="center" wrapText="1"/>
    </xf>
    <xf numFmtId="0" fontId="63" fillId="53" borderId="21" xfId="1" applyFont="1" applyFill="1" applyBorder="1" applyAlignment="1" applyProtection="1">
      <alignment horizontal="center" vertical="center" wrapText="1"/>
      <protection locked="0"/>
    </xf>
    <xf numFmtId="0" fontId="13" fillId="45" borderId="21" xfId="1" applyFont="1" applyFill="1" applyBorder="1" applyAlignment="1" applyProtection="1">
      <alignment horizontal="center" vertical="center" wrapText="1"/>
    </xf>
    <xf numFmtId="0" fontId="13" fillId="46" borderId="21" xfId="1" applyFont="1" applyFill="1" applyBorder="1" applyAlignment="1" applyProtection="1">
      <alignment horizontal="center" vertical="center" wrapText="1"/>
    </xf>
    <xf numFmtId="0" fontId="13" fillId="65" borderId="21" xfId="1" applyFont="1" applyFill="1" applyBorder="1" applyAlignment="1" applyProtection="1">
      <alignment horizontal="center" vertical="center" wrapText="1"/>
    </xf>
    <xf numFmtId="0" fontId="13" fillId="67" borderId="21" xfId="1" applyNumberFormat="1" applyFont="1" applyFill="1" applyBorder="1" applyAlignment="1" applyProtection="1">
      <alignment horizontal="center" vertical="center" wrapText="1"/>
    </xf>
    <xf numFmtId="0" fontId="13" fillId="65" borderId="21" xfId="46" applyNumberFormat="1" applyFont="1" applyFill="1" applyBorder="1" applyAlignment="1" applyProtection="1">
      <alignment horizontal="center" vertical="center" wrapText="1"/>
    </xf>
    <xf numFmtId="0" fontId="13" fillId="74" borderId="21" xfId="2" applyNumberFormat="1" applyFont="1" applyFill="1" applyBorder="1" applyAlignment="1" applyProtection="1">
      <alignment horizontal="center" vertical="center" wrapText="1"/>
    </xf>
    <xf numFmtId="0" fontId="13" fillId="46" borderId="21" xfId="1" applyNumberFormat="1" applyFont="1" applyFill="1" applyBorder="1" applyAlignment="1" applyProtection="1">
      <alignment horizontal="center" vertical="center" wrapText="1"/>
    </xf>
    <xf numFmtId="0" fontId="13" fillId="34" borderId="21" xfId="1" applyFont="1" applyFill="1" applyBorder="1" applyAlignment="1" applyProtection="1">
      <alignment horizontal="center" vertical="center" wrapText="1"/>
    </xf>
    <xf numFmtId="0" fontId="13" fillId="64" borderId="21" xfId="1" applyNumberFormat="1" applyFont="1" applyFill="1" applyBorder="1" applyAlignment="1" applyProtection="1">
      <alignment horizontal="center" vertical="center" wrapText="1"/>
    </xf>
    <xf numFmtId="0" fontId="13" fillId="45" borderId="21" xfId="46" applyNumberFormat="1" applyFont="1" applyFill="1" applyBorder="1" applyAlignment="1" applyProtection="1">
      <alignment horizontal="center" vertical="center" wrapText="1"/>
    </xf>
    <xf numFmtId="0" fontId="13" fillId="34" borderId="21" xfId="1" applyFont="1" applyFill="1" applyBorder="1" applyAlignment="1" applyProtection="1">
      <alignment horizontal="center" vertical="center"/>
    </xf>
    <xf numFmtId="0" fontId="13" fillId="46" borderId="21" xfId="0" applyFont="1" applyFill="1" applyBorder="1" applyAlignment="1" applyProtection="1">
      <alignment horizontal="center" vertical="center" wrapText="1"/>
    </xf>
    <xf numFmtId="0" fontId="13" fillId="64" borderId="21" xfId="1" applyFont="1" applyFill="1" applyBorder="1" applyAlignment="1" applyProtection="1">
      <alignment horizontal="center" vertical="center" wrapText="1"/>
    </xf>
    <xf numFmtId="0" fontId="11" fillId="44" borderId="22" xfId="0" applyFont="1" applyFill="1" applyBorder="1" applyAlignment="1" applyProtection="1">
      <alignment horizontal="center" vertical="center" wrapText="1"/>
      <protection locked="0"/>
    </xf>
    <xf numFmtId="0" fontId="11" fillId="44" borderId="3" xfId="0" applyFont="1" applyFill="1" applyBorder="1" applyAlignment="1" applyProtection="1">
      <alignment horizontal="center" vertical="center" wrapText="1"/>
      <protection locked="0"/>
    </xf>
    <xf numFmtId="0" fontId="13" fillId="45" borderId="22" xfId="3" applyFont="1" applyFill="1" applyBorder="1" applyAlignment="1" applyProtection="1">
      <alignment horizontal="center" vertical="center" wrapText="1"/>
    </xf>
    <xf numFmtId="0" fontId="13" fillId="45" borderId="3" xfId="3" applyFont="1" applyFill="1" applyBorder="1" applyAlignment="1" applyProtection="1">
      <alignment horizontal="center" vertical="center" wrapText="1"/>
    </xf>
    <xf numFmtId="0" fontId="13" fillId="60" borderId="22" xfId="3" applyNumberFormat="1" applyFont="1" applyFill="1" applyBorder="1" applyAlignment="1" applyProtection="1">
      <alignment horizontal="center" vertical="center" wrapText="1"/>
    </xf>
    <xf numFmtId="0" fontId="13" fillId="60" borderId="3" xfId="3" applyNumberFormat="1" applyFont="1" applyFill="1" applyBorder="1" applyAlignment="1" applyProtection="1">
      <alignment horizontal="center" vertical="center" wrapText="1"/>
    </xf>
    <xf numFmtId="0" fontId="13" fillId="61" borderId="22" xfId="46" applyNumberFormat="1" applyFont="1" applyFill="1" applyBorder="1" applyAlignment="1" applyProtection="1">
      <alignment horizontal="center" vertical="center" wrapText="1"/>
    </xf>
    <xf numFmtId="0" fontId="13" fillId="61" borderId="3" xfId="46" applyNumberFormat="1" applyFont="1" applyFill="1" applyBorder="1" applyAlignment="1" applyProtection="1">
      <alignment horizontal="center" vertical="center" wrapText="1"/>
    </xf>
    <xf numFmtId="0" fontId="13" fillId="45" borderId="22" xfId="1" applyFont="1" applyFill="1" applyBorder="1" applyAlignment="1" applyProtection="1">
      <alignment horizontal="center" vertical="center" wrapText="1"/>
    </xf>
    <xf numFmtId="0" fontId="13" fillId="45" borderId="3" xfId="1" applyFont="1" applyFill="1" applyBorder="1" applyAlignment="1" applyProtection="1">
      <alignment horizontal="center" vertical="center" wrapText="1"/>
    </xf>
    <xf numFmtId="0" fontId="13" fillId="45" borderId="22" xfId="46" applyNumberFormat="1" applyFont="1" applyFill="1" applyBorder="1" applyAlignment="1" applyProtection="1">
      <alignment horizontal="center" vertical="center" wrapText="1"/>
    </xf>
    <xf numFmtId="0" fontId="13" fillId="45" borderId="3" xfId="46" applyNumberFormat="1" applyFont="1" applyFill="1" applyBorder="1" applyAlignment="1" applyProtection="1">
      <alignment horizontal="center" vertical="center" wrapText="1"/>
    </xf>
    <xf numFmtId="0" fontId="13" fillId="64" borderId="21" xfId="1" applyFont="1" applyFill="1" applyBorder="1" applyAlignment="1" applyProtection="1">
      <alignment horizontal="center" vertical="center" wrapText="1"/>
    </xf>
    <xf numFmtId="0" fontId="13" fillId="45" borderId="21" xfId="1" applyFont="1" applyFill="1" applyBorder="1" applyAlignment="1" applyProtection="1">
      <alignment horizontal="center" vertical="center" wrapText="1"/>
    </xf>
    <xf numFmtId="0" fontId="13" fillId="25" borderId="21" xfId="1" applyFont="1" applyFill="1" applyBorder="1" applyAlignment="1" applyProtection="1">
      <alignment horizontal="center" vertical="center" wrapText="1"/>
      <protection locked="0"/>
    </xf>
    <xf numFmtId="0" fontId="13" fillId="28" borderId="21" xfId="1" applyFont="1" applyFill="1" applyBorder="1" applyAlignment="1" applyProtection="1">
      <alignment horizontal="center" vertical="center" wrapText="1"/>
    </xf>
    <xf numFmtId="0" fontId="13" fillId="67" borderId="22" xfId="1" applyFont="1" applyFill="1" applyBorder="1" applyAlignment="1" applyProtection="1">
      <alignment horizontal="center" vertical="center" wrapText="1"/>
    </xf>
    <xf numFmtId="0" fontId="13" fillId="67" borderId="38" xfId="1" applyFont="1" applyFill="1" applyBorder="1" applyAlignment="1" applyProtection="1">
      <alignment horizontal="center" vertical="center" wrapText="1"/>
    </xf>
    <xf numFmtId="0" fontId="13" fillId="67" borderId="3" xfId="1" applyFont="1" applyFill="1" applyBorder="1" applyAlignment="1" applyProtection="1">
      <alignment horizontal="center" vertical="center" wrapText="1"/>
    </xf>
    <xf numFmtId="49" fontId="13" fillId="64" borderId="21" xfId="1" applyNumberFormat="1" applyFont="1" applyFill="1" applyBorder="1" applyAlignment="1" applyProtection="1">
      <alignment horizontal="center" vertical="center" wrapText="1"/>
    </xf>
    <xf numFmtId="0" fontId="13" fillId="53" borderId="21" xfId="1" applyFont="1" applyFill="1" applyBorder="1" applyAlignment="1" applyProtection="1">
      <alignment horizontal="center" vertical="center" wrapText="1"/>
    </xf>
    <xf numFmtId="0" fontId="13" fillId="55" borderId="21" xfId="1" applyFont="1" applyFill="1" applyBorder="1" applyAlignment="1" applyProtection="1">
      <alignment horizontal="center" vertical="center" wrapText="1"/>
    </xf>
    <xf numFmtId="0" fontId="10" fillId="30" borderId="21" xfId="1" applyFont="1" applyFill="1" applyBorder="1" applyAlignment="1" applyProtection="1">
      <alignment horizontal="center" vertical="center"/>
      <protection locked="0"/>
    </xf>
    <xf numFmtId="0" fontId="10" fillId="30" borderId="21" xfId="1" applyFont="1" applyFill="1" applyBorder="1" applyAlignment="1" applyProtection="1">
      <alignment horizontal="center" vertical="center" wrapText="1"/>
      <protection locked="0"/>
    </xf>
    <xf numFmtId="0" fontId="10" fillId="30" borderId="43" xfId="1" applyFont="1" applyFill="1" applyBorder="1" applyAlignment="1" applyProtection="1">
      <alignment horizontal="center" vertical="center" wrapText="1"/>
      <protection locked="0"/>
    </xf>
    <xf numFmtId="14" fontId="19" fillId="46" borderId="21" xfId="47" applyNumberFormat="1" applyFont="1" applyFill="1" applyBorder="1" applyAlignment="1" applyProtection="1">
      <alignment horizontal="center" vertical="center" wrapText="1"/>
      <protection locked="0"/>
    </xf>
    <xf numFmtId="0" fontId="19" fillId="45" borderId="21" xfId="1" applyFont="1" applyFill="1" applyBorder="1" applyAlignment="1" applyProtection="1">
      <alignment horizontal="center" vertical="center" wrapText="1"/>
      <protection locked="0"/>
    </xf>
    <xf numFmtId="0" fontId="13" fillId="31" borderId="21" xfId="1" applyFont="1" applyFill="1" applyBorder="1" applyAlignment="1" applyProtection="1">
      <alignment horizontal="center" vertical="center" wrapText="1"/>
    </xf>
    <xf numFmtId="0" fontId="13" fillId="54" borderId="21" xfId="1" applyFont="1" applyFill="1" applyBorder="1" applyAlignment="1" applyProtection="1">
      <alignment horizontal="center" vertical="center" wrapText="1"/>
    </xf>
    <xf numFmtId="0" fontId="13" fillId="56" borderId="21" xfId="2" applyNumberFormat="1" applyFont="1" applyFill="1" applyBorder="1" applyAlignment="1" applyProtection="1">
      <alignment horizontal="center" vertical="center" wrapText="1"/>
    </xf>
    <xf numFmtId="0" fontId="13" fillId="61" borderId="21" xfId="46" applyNumberFormat="1" applyFont="1" applyFill="1" applyBorder="1" applyAlignment="1" applyProtection="1">
      <alignment horizontal="center" vertical="center" wrapText="1"/>
    </xf>
    <xf numFmtId="0" fontId="13" fillId="45" borderId="21" xfId="46" applyNumberFormat="1" applyFont="1" applyFill="1" applyBorder="1" applyAlignment="1" applyProtection="1">
      <alignment horizontal="center" vertical="center" wrapText="1"/>
    </xf>
    <xf numFmtId="9" fontId="13" fillId="45" borderId="21" xfId="1" applyNumberFormat="1" applyFont="1" applyFill="1" applyBorder="1" applyAlignment="1" applyProtection="1">
      <alignment horizontal="center" vertical="center" wrapText="1"/>
    </xf>
    <xf numFmtId="0" fontId="19" fillId="46" borderId="21" xfId="47" applyFont="1" applyFill="1" applyBorder="1" applyAlignment="1" applyProtection="1">
      <alignment horizontal="center" vertical="center" wrapText="1"/>
      <protection locked="0"/>
    </xf>
    <xf numFmtId="0" fontId="32" fillId="30" borderId="21" xfId="1" applyFont="1" applyFill="1" applyBorder="1" applyAlignment="1" applyProtection="1">
      <alignment horizontal="center" vertical="center" wrapText="1"/>
      <protection locked="0"/>
    </xf>
    <xf numFmtId="0" fontId="13" fillId="46" borderId="37" xfId="1" applyFont="1" applyFill="1" applyBorder="1" applyAlignment="1" applyProtection="1">
      <alignment horizontal="center" vertical="center" wrapText="1"/>
      <protection locked="0"/>
    </xf>
    <xf numFmtId="0" fontId="13" fillId="67" borderId="16" xfId="1" applyFont="1" applyFill="1" applyBorder="1" applyAlignment="1" applyProtection="1">
      <alignment horizontal="center" vertical="center" wrapText="1"/>
    </xf>
    <xf numFmtId="0" fontId="13" fillId="25" borderId="21" xfId="1" applyFont="1" applyFill="1" applyBorder="1" applyAlignment="1" applyProtection="1">
      <alignment horizontal="center" vertical="center"/>
      <protection locked="0"/>
    </xf>
    <xf numFmtId="0" fontId="13" fillId="54" borderId="22" xfId="1" applyFont="1" applyFill="1" applyBorder="1" applyAlignment="1" applyProtection="1">
      <alignment horizontal="center" vertical="center" wrapText="1"/>
    </xf>
    <xf numFmtId="0" fontId="13" fillId="54" borderId="38" xfId="1" applyFont="1" applyFill="1" applyBorder="1" applyAlignment="1" applyProtection="1">
      <alignment horizontal="center" vertical="center" wrapText="1"/>
    </xf>
    <xf numFmtId="0" fontId="13" fillId="54" borderId="3" xfId="1" applyFont="1" applyFill="1" applyBorder="1" applyAlignment="1" applyProtection="1">
      <alignment horizontal="center" vertical="center" wrapText="1"/>
    </xf>
    <xf numFmtId="9" fontId="13" fillId="45" borderId="37" xfId="1" applyNumberFormat="1" applyFont="1" applyFill="1" applyBorder="1" applyAlignment="1" applyProtection="1">
      <alignment horizontal="center" vertical="center" wrapText="1"/>
      <protection locked="0"/>
    </xf>
    <xf numFmtId="14" fontId="13" fillId="45" borderId="21" xfId="1" applyNumberFormat="1" applyFont="1" applyFill="1" applyBorder="1" applyAlignment="1" applyProtection="1">
      <alignment horizontal="center" vertical="center" wrapText="1"/>
    </xf>
    <xf numFmtId="0" fontId="13" fillId="65" borderId="21" xfId="46" applyNumberFormat="1" applyFont="1" applyFill="1" applyBorder="1" applyAlignment="1" applyProtection="1">
      <alignment horizontal="center" vertical="center" wrapText="1"/>
    </xf>
    <xf numFmtId="0" fontId="17" fillId="30" borderId="22" xfId="1" applyFont="1" applyFill="1" applyBorder="1" applyAlignment="1" applyProtection="1">
      <alignment horizontal="center" vertical="center" wrapText="1"/>
      <protection locked="0"/>
    </xf>
    <xf numFmtId="0" fontId="17" fillId="30" borderId="16" xfId="1" applyFont="1" applyFill="1" applyBorder="1" applyAlignment="1" applyProtection="1">
      <alignment horizontal="center" vertical="center" wrapText="1"/>
      <protection locked="0"/>
    </xf>
    <xf numFmtId="14" fontId="17" fillId="30" borderId="21" xfId="1" applyNumberFormat="1" applyFont="1" applyFill="1" applyBorder="1" applyAlignment="1" applyProtection="1">
      <alignment horizontal="center" vertical="center"/>
      <protection locked="0"/>
    </xf>
    <xf numFmtId="0" fontId="17" fillId="30" borderId="21" xfId="1" applyFont="1" applyFill="1" applyBorder="1" applyAlignment="1" applyProtection="1">
      <alignment horizontal="center" vertical="center" wrapText="1"/>
      <protection locked="0"/>
    </xf>
    <xf numFmtId="9" fontId="10" fillId="30" borderId="22" xfId="1" applyNumberFormat="1" applyFont="1" applyFill="1" applyBorder="1" applyAlignment="1" applyProtection="1">
      <alignment horizontal="center" vertical="center" wrapText="1"/>
      <protection locked="0"/>
    </xf>
    <xf numFmtId="9" fontId="10" fillId="30" borderId="16" xfId="1" applyNumberFormat="1" applyFont="1" applyFill="1" applyBorder="1" applyAlignment="1" applyProtection="1">
      <alignment horizontal="center" vertical="center" wrapText="1"/>
      <protection locked="0"/>
    </xf>
    <xf numFmtId="14" fontId="10" fillId="30" borderId="21" xfId="1" applyNumberFormat="1" applyFont="1" applyFill="1" applyBorder="1" applyAlignment="1" applyProtection="1">
      <alignment horizontal="center" vertical="center" wrapText="1"/>
      <protection locked="0"/>
    </xf>
    <xf numFmtId="14" fontId="10" fillId="30" borderId="21" xfId="1" applyNumberFormat="1" applyFont="1" applyFill="1" applyBorder="1" applyAlignment="1" applyProtection="1">
      <alignment horizontal="center" vertical="center"/>
      <protection locked="0"/>
    </xf>
    <xf numFmtId="0" fontId="10" fillId="104" borderId="43" xfId="1" applyFont="1" applyFill="1" applyBorder="1" applyAlignment="1" applyProtection="1">
      <alignment horizontal="center"/>
      <protection locked="0"/>
    </xf>
    <xf numFmtId="0" fontId="17" fillId="105" borderId="44" xfId="1" applyNumberFormat="1" applyFont="1" applyFill="1" applyBorder="1" applyAlignment="1" applyProtection="1">
      <alignment horizontal="center" vertical="center" wrapText="1"/>
      <protection locked="0"/>
    </xf>
    <xf numFmtId="0" fontId="17" fillId="105" borderId="6" xfId="1" applyNumberFormat="1" applyFont="1" applyFill="1" applyBorder="1" applyAlignment="1" applyProtection="1">
      <alignment horizontal="center" vertical="center" wrapText="1"/>
      <protection locked="0"/>
    </xf>
    <xf numFmtId="0" fontId="17" fillId="105" borderId="7" xfId="1" applyNumberFormat="1" applyFont="1" applyFill="1" applyBorder="1" applyAlignment="1" applyProtection="1">
      <alignment horizontal="center" vertical="center" wrapText="1"/>
      <protection locked="0"/>
    </xf>
    <xf numFmtId="0" fontId="17" fillId="105" borderId="45" xfId="1" applyNumberFormat="1" applyFont="1" applyFill="1" applyBorder="1" applyAlignment="1" applyProtection="1">
      <alignment horizontal="center" vertical="center" wrapText="1"/>
      <protection locked="0"/>
    </xf>
    <xf numFmtId="0" fontId="17" fillId="105" borderId="5" xfId="1" applyNumberFormat="1" applyFont="1" applyFill="1" applyBorder="1" applyAlignment="1" applyProtection="1">
      <alignment horizontal="center" vertical="center" wrapText="1"/>
      <protection locked="0"/>
    </xf>
    <xf numFmtId="0" fontId="10" fillId="106" borderId="46" xfId="1" applyFont="1" applyFill="1" applyBorder="1" applyAlignment="1" applyProtection="1">
      <alignment horizontal="center" vertical="center" wrapText="1"/>
    </xf>
    <xf numFmtId="0" fontId="10" fillId="106" borderId="47" xfId="1" applyFont="1" applyFill="1" applyBorder="1" applyAlignment="1" applyProtection="1">
      <alignment horizontal="center" vertical="center" wrapText="1"/>
    </xf>
    <xf numFmtId="0" fontId="10" fillId="106" borderId="48" xfId="1" applyFont="1" applyFill="1" applyBorder="1" applyAlignment="1" applyProtection="1">
      <alignment horizontal="center" vertical="center" wrapText="1"/>
    </xf>
    <xf numFmtId="0" fontId="10" fillId="106" borderId="49" xfId="1" applyFont="1" applyFill="1" applyBorder="1" applyAlignment="1" applyProtection="1">
      <alignment horizontal="center" vertical="center" wrapText="1"/>
    </xf>
    <xf numFmtId="0" fontId="10" fillId="106" borderId="50" xfId="1" applyFont="1" applyFill="1" applyBorder="1" applyAlignment="1" applyProtection="1">
      <alignment horizontal="center" vertical="center" wrapText="1"/>
    </xf>
    <xf numFmtId="0" fontId="62" fillId="106" borderId="46" xfId="1" applyFont="1" applyFill="1" applyBorder="1" applyAlignment="1" applyProtection="1">
      <alignment horizontal="center" vertical="center" wrapText="1"/>
    </xf>
    <xf numFmtId="0" fontId="62" fillId="106" borderId="51" xfId="1" applyFont="1" applyFill="1" applyBorder="1" applyAlignment="1" applyProtection="1">
      <alignment horizontal="center" vertical="center" wrapText="1"/>
    </xf>
    <xf numFmtId="0" fontId="62" fillId="106" borderId="47" xfId="1" applyFont="1" applyFill="1" applyBorder="1" applyAlignment="1" applyProtection="1">
      <alignment horizontal="center" vertical="center" wrapText="1"/>
    </xf>
    <xf numFmtId="0" fontId="10" fillId="104" borderId="52" xfId="1" applyFont="1" applyFill="1" applyBorder="1" applyAlignment="1" applyProtection="1">
      <alignment horizontal="center" wrapText="1"/>
      <protection locked="0"/>
    </xf>
    <xf numFmtId="0" fontId="10" fillId="104" borderId="53" xfId="1" applyFont="1" applyFill="1" applyBorder="1" applyAlignment="1" applyProtection="1">
      <alignment horizontal="center" wrapText="1"/>
      <protection locked="0"/>
    </xf>
    <xf numFmtId="0" fontId="10" fillId="104" borderId="54" xfId="1" applyFont="1" applyFill="1" applyBorder="1" applyAlignment="1" applyProtection="1">
      <alignment horizontal="center" wrapText="1"/>
      <protection locked="0"/>
    </xf>
    <xf numFmtId="0" fontId="10" fillId="104" borderId="55" xfId="1" applyFont="1" applyFill="1" applyBorder="1" applyAlignment="1" applyProtection="1">
      <alignment horizontal="center" wrapText="1"/>
      <protection locked="0"/>
    </xf>
    <xf numFmtId="0" fontId="13" fillId="67" borderId="21" xfId="1" applyNumberFormat="1" applyFont="1" applyFill="1" applyBorder="1" applyAlignment="1" applyProtection="1">
      <alignment horizontal="center" vertical="center" wrapText="1"/>
    </xf>
    <xf numFmtId="0" fontId="13" fillId="74" borderId="21" xfId="2" applyNumberFormat="1" applyFont="1" applyFill="1" applyBorder="1" applyAlignment="1" applyProtection="1">
      <alignment horizontal="center" vertical="center" wrapText="1"/>
    </xf>
    <xf numFmtId="0" fontId="13" fillId="45" borderId="21" xfId="3" applyFont="1" applyFill="1" applyBorder="1" applyAlignment="1" applyProtection="1">
      <alignment horizontal="center" vertical="center" wrapText="1"/>
    </xf>
    <xf numFmtId="0" fontId="11" fillId="44" borderId="21" xfId="0" applyFont="1" applyFill="1" applyBorder="1" applyAlignment="1" applyProtection="1">
      <alignment horizontal="center" vertical="center" wrapText="1"/>
      <protection locked="0"/>
    </xf>
    <xf numFmtId="0" fontId="13" fillId="60" borderId="21" xfId="3" applyNumberFormat="1" applyFont="1" applyFill="1" applyBorder="1" applyAlignment="1" applyProtection="1">
      <alignment horizontal="center" vertical="center" wrapText="1"/>
    </xf>
    <xf numFmtId="0" fontId="13" fillId="65" borderId="21" xfId="1" applyFont="1" applyFill="1" applyBorder="1" applyAlignment="1" applyProtection="1">
      <alignment horizontal="center" vertical="center" wrapText="1"/>
    </xf>
    <xf numFmtId="49" fontId="13" fillId="64" borderId="21" xfId="1" applyNumberFormat="1" applyFont="1" applyFill="1" applyBorder="1" applyAlignment="1" applyProtection="1">
      <alignment horizontal="center" vertical="center" wrapText="1"/>
      <protection locked="0"/>
    </xf>
    <xf numFmtId="0" fontId="13" fillId="55" borderId="21" xfId="1" applyNumberFormat="1" applyFont="1" applyFill="1" applyBorder="1" applyAlignment="1" applyProtection="1">
      <alignment horizontal="center" vertical="center" wrapText="1"/>
    </xf>
    <xf numFmtId="0" fontId="13" fillId="55" borderId="22" xfId="1" applyFont="1" applyFill="1" applyBorder="1" applyAlignment="1" applyProtection="1">
      <alignment horizontal="center" vertical="center" wrapText="1"/>
    </xf>
    <xf numFmtId="0" fontId="13" fillId="55" borderId="38" xfId="1" applyFont="1" applyFill="1" applyBorder="1" applyAlignment="1" applyProtection="1">
      <alignment horizontal="center" vertical="center" wrapText="1"/>
    </xf>
    <xf numFmtId="0" fontId="13" fillId="55" borderId="3" xfId="1" applyFont="1" applyFill="1" applyBorder="1" applyAlignment="1" applyProtection="1">
      <alignment horizontal="center" vertical="center" wrapText="1"/>
    </xf>
    <xf numFmtId="1" fontId="8" fillId="106" borderId="43" xfId="0" applyNumberFormat="1" applyFont="1" applyFill="1" applyBorder="1" applyAlignment="1">
      <alignment horizontal="center" vertical="center"/>
    </xf>
    <xf numFmtId="15" fontId="66" fillId="106" borderId="43" xfId="0" applyNumberFormat="1" applyFont="1" applyFill="1" applyBorder="1" applyAlignment="1">
      <alignment horizontal="center" vertical="center"/>
    </xf>
    <xf numFmtId="0" fontId="8" fillId="106" borderId="43" xfId="0" applyNumberFormat="1" applyFont="1" applyFill="1" applyBorder="1" applyAlignment="1">
      <alignment horizontal="center" vertical="center"/>
    </xf>
    <xf numFmtId="9" fontId="8" fillId="106" borderId="43" xfId="0" applyNumberFormat="1" applyFont="1" applyFill="1" applyBorder="1" applyAlignment="1">
      <alignment horizontal="center" vertical="center"/>
    </xf>
    <xf numFmtId="0" fontId="36" fillId="106" borderId="43" xfId="0" applyFont="1" applyFill="1" applyBorder="1" applyAlignment="1">
      <alignment horizontal="left" vertical="center" wrapText="1"/>
    </xf>
    <xf numFmtId="0" fontId="0" fillId="0" borderId="46" xfId="0" applyBorder="1"/>
    <xf numFmtId="0" fontId="0" fillId="0" borderId="43" xfId="0" applyBorder="1"/>
    <xf numFmtId="0" fontId="0" fillId="0" borderId="43" xfId="0" applyBorder="1" applyAlignment="1">
      <alignment wrapText="1"/>
    </xf>
    <xf numFmtId="14" fontId="0" fillId="0" borderId="43" xfId="0" applyNumberFormat="1" applyBorder="1" applyAlignment="1">
      <alignment wrapText="1"/>
    </xf>
    <xf numFmtId="1" fontId="8" fillId="106" borderId="43" xfId="0" applyNumberFormat="1" applyFont="1" applyFill="1" applyBorder="1" applyAlignment="1" applyProtection="1">
      <alignment horizontal="center" vertical="center"/>
      <protection locked="0"/>
    </xf>
    <xf numFmtId="0" fontId="1" fillId="0" borderId="43" xfId="0" applyFont="1" applyBorder="1" applyAlignment="1">
      <alignment wrapText="1"/>
    </xf>
    <xf numFmtId="0" fontId="65" fillId="0" borderId="46" xfId="0" applyFont="1" applyBorder="1" applyAlignment="1">
      <alignment wrapText="1"/>
    </xf>
    <xf numFmtId="15" fontId="10" fillId="106" borderId="43" xfId="0" applyNumberFormat="1" applyFont="1" applyFill="1" applyBorder="1" applyAlignment="1">
      <alignment horizontal="center" vertical="center"/>
    </xf>
    <xf numFmtId="14" fontId="67" fillId="106" borderId="43" xfId="0" applyNumberFormat="1" applyFont="1" applyFill="1" applyBorder="1" applyAlignment="1">
      <alignment horizontal="center" vertical="center"/>
    </xf>
    <xf numFmtId="0" fontId="68" fillId="106" borderId="43" xfId="0" applyFont="1" applyFill="1" applyBorder="1" applyAlignment="1">
      <alignment horizontal="left" vertical="center" wrapText="1"/>
    </xf>
    <xf numFmtId="0" fontId="1" fillId="0" borderId="43" xfId="242" applyFont="1" applyBorder="1" applyAlignment="1">
      <alignment wrapText="1"/>
    </xf>
    <xf numFmtId="15" fontId="10" fillId="106" borderId="43" xfId="0" applyNumberFormat="1" applyFont="1" applyFill="1" applyBorder="1" applyAlignment="1">
      <alignment horizontal="center" vertical="center"/>
    </xf>
    <xf numFmtId="0" fontId="36" fillId="106" borderId="43" xfId="0" applyFont="1" applyFill="1" applyBorder="1" applyAlignment="1">
      <alignment vertical="center" wrapText="1"/>
    </xf>
    <xf numFmtId="0" fontId="36" fillId="107" borderId="46" xfId="0" applyFont="1" applyFill="1" applyBorder="1" applyAlignment="1">
      <alignment horizontal="left" vertical="center" wrapText="1"/>
    </xf>
    <xf numFmtId="9" fontId="8" fillId="106" borderId="43" xfId="241" applyFont="1" applyFill="1" applyBorder="1" applyAlignment="1">
      <alignment horizontal="center" vertical="center"/>
    </xf>
    <xf numFmtId="0" fontId="0" fillId="107" borderId="46" xfId="0" applyFill="1" applyBorder="1"/>
    <xf numFmtId="0" fontId="8" fillId="106" borderId="43" xfId="0" applyNumberFormat="1" applyFont="1" applyFill="1" applyBorder="1" applyAlignment="1" applyProtection="1">
      <alignment horizontal="center" vertical="center"/>
      <protection locked="0"/>
    </xf>
    <xf numFmtId="9" fontId="8" fillId="106" borderId="43" xfId="0" applyNumberFormat="1" applyFont="1" applyFill="1" applyBorder="1" applyAlignment="1" applyProtection="1">
      <alignment horizontal="center" vertical="center"/>
      <protection locked="0"/>
    </xf>
    <xf numFmtId="15" fontId="70" fillId="106" borderId="43" xfId="0" applyNumberFormat="1" applyFont="1" applyFill="1" applyBorder="1" applyAlignment="1">
      <alignment horizontal="center" vertical="center" wrapText="1"/>
    </xf>
    <xf numFmtId="15" fontId="70" fillId="106" borderId="46" xfId="0" applyNumberFormat="1" applyFont="1" applyFill="1" applyBorder="1" applyAlignment="1">
      <alignment horizontal="center" vertical="center" wrapText="1"/>
    </xf>
    <xf numFmtId="0" fontId="1" fillId="0" borderId="43" xfId="0" applyFont="1" applyBorder="1" applyAlignment="1">
      <alignment vertical="center" wrapText="1"/>
    </xf>
    <xf numFmtId="0" fontId="8" fillId="106" borderId="43" xfId="0" applyNumberFormat="1" applyFont="1" applyFill="1" applyBorder="1" applyAlignment="1">
      <alignment horizontal="center" vertical="center" wrapText="1"/>
    </xf>
    <xf numFmtId="9" fontId="8" fillId="106" borderId="43" xfId="0" applyNumberFormat="1" applyFont="1" applyFill="1" applyBorder="1" applyAlignment="1">
      <alignment horizontal="center" vertical="center" wrapText="1"/>
    </xf>
    <xf numFmtId="14" fontId="66" fillId="106" borderId="43" xfId="0" applyNumberFormat="1" applyFont="1" applyFill="1" applyBorder="1" applyAlignment="1">
      <alignment horizontal="center" vertical="center"/>
    </xf>
    <xf numFmtId="9" fontId="8" fillId="32" borderId="38" xfId="0" applyNumberFormat="1" applyFont="1" applyFill="1" applyBorder="1" applyAlignment="1">
      <alignment horizontal="center" vertical="center"/>
    </xf>
    <xf numFmtId="14" fontId="66" fillId="32" borderId="43" xfId="0" applyNumberFormat="1" applyFont="1" applyFill="1" applyBorder="1" applyAlignment="1">
      <alignment horizontal="center" vertical="center"/>
    </xf>
    <xf numFmtId="0" fontId="8" fillId="32" borderId="43" xfId="0" applyNumberFormat="1" applyFont="1" applyFill="1" applyBorder="1" applyAlignment="1">
      <alignment horizontal="center" vertical="center"/>
    </xf>
    <xf numFmtId="9" fontId="8" fillId="107" borderId="43" xfId="0" applyNumberFormat="1" applyFont="1" applyFill="1" applyBorder="1" applyAlignment="1">
      <alignment horizontal="center" vertical="center"/>
    </xf>
    <xf numFmtId="9" fontId="8" fillId="107" borderId="43" xfId="243" applyNumberFormat="1" applyFont="1" applyFill="1" applyBorder="1" applyAlignment="1">
      <alignment horizontal="justify" vertical="center" wrapText="1"/>
    </xf>
    <xf numFmtId="0" fontId="11" fillId="107" borderId="43" xfId="0" applyFont="1" applyFill="1" applyBorder="1" applyAlignment="1">
      <alignment horizontal="center" vertical="center"/>
    </xf>
    <xf numFmtId="0" fontId="9" fillId="107" borderId="46" xfId="0" applyFont="1" applyFill="1" applyBorder="1" applyAlignment="1">
      <alignment horizontal="center" vertical="center" wrapText="1"/>
    </xf>
    <xf numFmtId="0" fontId="71" fillId="107" borderId="43" xfId="0" applyFont="1" applyFill="1" applyBorder="1" applyAlignment="1">
      <alignment horizontal="center" vertical="center"/>
    </xf>
    <xf numFmtId="14" fontId="11" fillId="107" borderId="43" xfId="0" applyNumberFormat="1" applyFont="1" applyFill="1" applyBorder="1" applyAlignment="1">
      <alignment horizontal="center" vertical="center" wrapText="1"/>
    </xf>
    <xf numFmtId="9" fontId="8" fillId="106" borderId="43" xfId="243" applyNumberFormat="1" applyFont="1" applyFill="1" applyBorder="1" applyAlignment="1">
      <alignment horizontal="center" vertical="center" wrapText="1"/>
    </xf>
    <xf numFmtId="9" fontId="8" fillId="106" borderId="43" xfId="243" applyNumberFormat="1" applyFont="1" applyFill="1" applyBorder="1" applyAlignment="1">
      <alignment horizontal="justify" vertical="center" wrapText="1"/>
    </xf>
    <xf numFmtId="0" fontId="0" fillId="107" borderId="43" xfId="0" applyFill="1" applyBorder="1" applyAlignment="1">
      <alignment wrapText="1"/>
    </xf>
    <xf numFmtId="1" fontId="72" fillId="106" borderId="43" xfId="0" applyNumberFormat="1" applyFont="1" applyFill="1" applyBorder="1" applyAlignment="1">
      <alignment horizontal="center" vertical="center"/>
    </xf>
    <xf numFmtId="0" fontId="72" fillId="106" borderId="43" xfId="0" applyNumberFormat="1" applyFont="1" applyFill="1" applyBorder="1" applyAlignment="1">
      <alignment horizontal="center" vertical="center"/>
    </xf>
    <xf numFmtId="1" fontId="13" fillId="106" borderId="43" xfId="1" applyNumberFormat="1" applyFont="1" applyFill="1" applyBorder="1" applyAlignment="1" applyProtection="1">
      <alignment horizontal="center" vertical="center" wrapText="1"/>
    </xf>
    <xf numFmtId="0" fontId="0" fillId="0" borderId="46" xfId="0" applyBorder="1" applyAlignment="1">
      <alignment wrapText="1"/>
    </xf>
    <xf numFmtId="0" fontId="13" fillId="46" borderId="22" xfId="3" applyNumberFormat="1" applyFont="1" applyFill="1" applyBorder="1" applyAlignment="1" applyProtection="1">
      <alignment horizontal="center" vertical="center" wrapText="1"/>
    </xf>
    <xf numFmtId="0" fontId="13" fillId="46" borderId="16" xfId="3" applyNumberFormat="1" applyFont="1" applyFill="1" applyBorder="1" applyAlignment="1" applyProtection="1">
      <alignment horizontal="center" vertical="center" wrapText="1"/>
    </xf>
    <xf numFmtId="0" fontId="13" fillId="46" borderId="22" xfId="1" applyNumberFormat="1" applyFont="1" applyFill="1" applyBorder="1" applyAlignment="1" applyProtection="1">
      <alignment horizontal="center" vertical="center" wrapText="1"/>
    </xf>
    <xf numFmtId="0" fontId="13" fillId="46" borderId="16" xfId="1" applyNumberFormat="1" applyFont="1" applyFill="1" applyBorder="1" applyAlignment="1" applyProtection="1">
      <alignment horizontal="center" vertical="center" wrapText="1"/>
    </xf>
    <xf numFmtId="0" fontId="13" fillId="64" borderId="22" xfId="1" applyNumberFormat="1" applyFont="1" applyFill="1" applyBorder="1" applyAlignment="1" applyProtection="1">
      <alignment horizontal="center" vertical="center" wrapText="1"/>
    </xf>
    <xf numFmtId="0" fontId="13" fillId="64" borderId="16" xfId="1" applyNumberFormat="1" applyFont="1" applyFill="1" applyBorder="1" applyAlignment="1" applyProtection="1">
      <alignment horizontal="center" vertical="center" wrapText="1"/>
    </xf>
    <xf numFmtId="0" fontId="13" fillId="34" borderId="22" xfId="1" applyFont="1" applyFill="1" applyBorder="1" applyAlignment="1" applyProtection="1">
      <alignment horizontal="center" vertical="center" wrapText="1"/>
    </xf>
    <xf numFmtId="0" fontId="13" fillId="34" borderId="16" xfId="1" applyFont="1" applyFill="1" applyBorder="1" applyAlignment="1" applyProtection="1">
      <alignment horizontal="center" vertical="center" wrapText="1"/>
    </xf>
    <xf numFmtId="0" fontId="13" fillId="45" borderId="38" xfId="1" applyFont="1" applyFill="1" applyBorder="1" applyAlignment="1" applyProtection="1">
      <alignment horizontal="center" vertical="center" wrapText="1"/>
    </xf>
    <xf numFmtId="0" fontId="13" fillId="45" borderId="16" xfId="1" applyFont="1" applyFill="1" applyBorder="1" applyAlignment="1" applyProtection="1">
      <alignment horizontal="center" vertical="center" wrapText="1"/>
    </xf>
    <xf numFmtId="0" fontId="13" fillId="46" borderId="22" xfId="0" applyFont="1" applyFill="1" applyBorder="1" applyAlignment="1" applyProtection="1">
      <alignment horizontal="center" vertical="center" wrapText="1"/>
    </xf>
    <xf numFmtId="0" fontId="13" fillId="46" borderId="16" xfId="0" applyFont="1" applyFill="1" applyBorder="1" applyAlignment="1" applyProtection="1">
      <alignment horizontal="center" vertical="center" wrapText="1"/>
    </xf>
    <xf numFmtId="0" fontId="13" fillId="46" borderId="22" xfId="1" applyFont="1" applyFill="1" applyBorder="1" applyAlignment="1" applyProtection="1">
      <alignment horizontal="center" vertical="center" wrapText="1"/>
    </xf>
    <xf numFmtId="0" fontId="13" fillId="46" borderId="16" xfId="1" applyFont="1" applyFill="1" applyBorder="1" applyAlignment="1" applyProtection="1">
      <alignment horizontal="center" vertical="center" wrapText="1"/>
    </xf>
    <xf numFmtId="0" fontId="13" fillId="64" borderId="22" xfId="1" applyFont="1" applyFill="1" applyBorder="1" applyAlignment="1" applyProtection="1">
      <alignment horizontal="center" vertical="center" wrapText="1"/>
    </xf>
    <xf numFmtId="0" fontId="13" fillId="64" borderId="16" xfId="1" applyFont="1" applyFill="1" applyBorder="1" applyAlignment="1" applyProtection="1">
      <alignment horizontal="center" vertical="center" wrapText="1"/>
    </xf>
    <xf numFmtId="0" fontId="13" fillId="46" borderId="22" xfId="3" applyFont="1" applyFill="1" applyBorder="1" applyAlignment="1" applyProtection="1">
      <alignment horizontal="center" vertical="center" wrapText="1"/>
    </xf>
    <xf numFmtId="0" fontId="13" fillId="46" borderId="16" xfId="3" applyFont="1" applyFill="1" applyBorder="1" applyAlignment="1" applyProtection="1">
      <alignment horizontal="center" vertical="center" wrapText="1"/>
    </xf>
    <xf numFmtId="0" fontId="13" fillId="46" borderId="38" xfId="1" applyFont="1" applyFill="1" applyBorder="1" applyAlignment="1" applyProtection="1">
      <alignment horizontal="center" vertical="center" wrapText="1"/>
    </xf>
    <xf numFmtId="0" fontId="13" fillId="34" borderId="22" xfId="1" applyFont="1" applyFill="1" applyBorder="1" applyAlignment="1" applyProtection="1">
      <alignment horizontal="center" vertical="center"/>
    </xf>
    <xf numFmtId="0" fontId="13" fillId="34" borderId="16" xfId="1" applyFont="1" applyFill="1" applyBorder="1" applyAlignment="1" applyProtection="1">
      <alignment horizontal="center" vertical="center"/>
    </xf>
    <xf numFmtId="0" fontId="13" fillId="45" borderId="16" xfId="46" applyNumberFormat="1" applyFont="1" applyFill="1" applyBorder="1" applyAlignment="1" applyProtection="1">
      <alignment horizontal="center" vertical="center" wrapText="1"/>
    </xf>
    <xf numFmtId="0" fontId="13" fillId="45" borderId="38" xfId="46" applyNumberFormat="1" applyFont="1" applyFill="1" applyBorder="1" applyAlignment="1" applyProtection="1">
      <alignment horizontal="center" vertical="center" wrapText="1"/>
    </xf>
    <xf numFmtId="0" fontId="13" fillId="46" borderId="38" xfId="1" applyNumberFormat="1" applyFont="1" applyFill="1" applyBorder="1" applyAlignment="1" applyProtection="1">
      <alignment horizontal="center" vertical="center" wrapText="1"/>
    </xf>
    <xf numFmtId="0" fontId="13" fillId="64" borderId="22" xfId="1" applyFont="1" applyFill="1" applyBorder="1" applyAlignment="1">
      <alignment horizontal="center" vertical="center"/>
    </xf>
    <xf numFmtId="0" fontId="13" fillId="64" borderId="16" xfId="1" applyFont="1" applyFill="1" applyBorder="1" applyAlignment="1">
      <alignment horizontal="center" vertical="center"/>
    </xf>
    <xf numFmtId="0" fontId="13" fillId="45" borderId="16" xfId="3" applyFont="1" applyFill="1" applyBorder="1" applyAlignment="1" applyProtection="1">
      <alignment horizontal="center" vertical="center" wrapText="1"/>
    </xf>
    <xf numFmtId="0" fontId="6" fillId="2" borderId="56" xfId="0" applyFont="1" applyFill="1" applyBorder="1" applyAlignment="1">
      <alignment horizontal="center" vertical="center"/>
    </xf>
    <xf numFmtId="165" fontId="7" fillId="108" borderId="37" xfId="0" applyNumberFormat="1" applyFont="1" applyFill="1" applyBorder="1" applyAlignment="1">
      <alignment horizontal="center" vertical="center"/>
    </xf>
    <xf numFmtId="0" fontId="6" fillId="2" borderId="56" xfId="0" applyFont="1" applyFill="1" applyBorder="1" applyAlignment="1">
      <alignment horizontal="center" vertical="center"/>
    </xf>
    <xf numFmtId="0" fontId="0" fillId="0" borderId="0" xfId="0"/>
    <xf numFmtId="0" fontId="0" fillId="0" borderId="0" xfId="0" applyBorder="1"/>
    <xf numFmtId="0" fontId="0" fillId="109" borderId="0" xfId="0" applyFill="1"/>
    <xf numFmtId="0" fontId="0" fillId="109" borderId="0" xfId="0" applyFill="1" applyBorder="1" applyAlignment="1"/>
    <xf numFmtId="0" fontId="73" fillId="30" borderId="43" xfId="0" applyFont="1" applyFill="1" applyBorder="1" applyAlignment="1">
      <alignment horizontal="center" vertical="center"/>
    </xf>
    <xf numFmtId="0" fontId="0" fillId="0" borderId="0" xfId="0" applyBorder="1"/>
    <xf numFmtId="0" fontId="6" fillId="109" borderId="56" xfId="0" applyFont="1" applyFill="1" applyBorder="1" applyAlignment="1">
      <alignment horizontal="center" vertical="center"/>
    </xf>
    <xf numFmtId="0" fontId="6" fillId="109" borderId="57" xfId="0" applyFont="1" applyFill="1" applyBorder="1" applyAlignment="1">
      <alignment horizontal="center" vertical="center"/>
    </xf>
    <xf numFmtId="0" fontId="0" fillId="109" borderId="0" xfId="0" applyFill="1" applyBorder="1"/>
    <xf numFmtId="0" fontId="6" fillId="2" borderId="58" xfId="0" applyFont="1" applyFill="1" applyBorder="1" applyAlignment="1">
      <alignment horizontal="center" vertical="center"/>
    </xf>
    <xf numFmtId="0" fontId="6" fillId="109" borderId="58" xfId="0" applyFont="1" applyFill="1" applyBorder="1" applyAlignment="1">
      <alignment horizontal="center" vertical="center"/>
    </xf>
    <xf numFmtId="0" fontId="6" fillId="109" borderId="59" xfId="0" applyFont="1" applyFill="1" applyBorder="1" applyAlignment="1">
      <alignment horizontal="center" vertical="center"/>
    </xf>
    <xf numFmtId="0" fontId="6" fillId="109" borderId="60" xfId="0" applyFont="1" applyFill="1" applyBorder="1" applyAlignment="1">
      <alignment horizontal="center" vertical="center"/>
    </xf>
    <xf numFmtId="0" fontId="74" fillId="30" borderId="43" xfId="0" applyFont="1" applyFill="1" applyBorder="1" applyAlignment="1">
      <alignment horizontal="center" vertical="center"/>
    </xf>
    <xf numFmtId="0" fontId="75" fillId="107" borderId="43" xfId="0" applyFont="1" applyFill="1" applyBorder="1" applyAlignment="1">
      <alignment horizontal="center" vertical="center"/>
    </xf>
    <xf numFmtId="0" fontId="11" fillId="107" borderId="43" xfId="0" applyFont="1" applyFill="1" applyBorder="1"/>
    <xf numFmtId="0" fontId="11" fillId="107" borderId="22" xfId="0" applyFont="1" applyFill="1" applyBorder="1" applyAlignment="1" applyProtection="1">
      <alignment vertical="center" wrapText="1"/>
      <protection locked="0"/>
    </xf>
    <xf numFmtId="0" fontId="8" fillId="106" borderId="43" xfId="0" applyFont="1" applyFill="1" applyBorder="1" applyAlignment="1">
      <alignment horizontal="center" vertical="center"/>
    </xf>
    <xf numFmtId="0" fontId="9" fillId="106" borderId="43" xfId="0" applyFont="1" applyFill="1" applyBorder="1" applyAlignment="1">
      <alignment vertical="center" wrapText="1"/>
    </xf>
    <xf numFmtId="0" fontId="9" fillId="106" borderId="43" xfId="0" applyFont="1" applyFill="1" applyBorder="1" applyAlignment="1">
      <alignment vertical="top" wrapText="1"/>
    </xf>
    <xf numFmtId="0" fontId="9" fillId="106" borderId="43" xfId="0" applyFont="1" applyFill="1" applyBorder="1" applyAlignment="1" applyProtection="1">
      <alignment vertical="center" wrapText="1"/>
      <protection locked="0"/>
    </xf>
    <xf numFmtId="0" fontId="9" fillId="106" borderId="43" xfId="0" applyFont="1" applyFill="1" applyBorder="1" applyAlignment="1">
      <alignment horizontal="left" vertical="top" wrapText="1"/>
    </xf>
    <xf numFmtId="0" fontId="8" fillId="106" borderId="43" xfId="0" applyFont="1" applyFill="1" applyBorder="1" applyAlignment="1" applyProtection="1">
      <alignment horizontal="center" vertical="center"/>
      <protection locked="0"/>
    </xf>
    <xf numFmtId="9" fontId="8" fillId="106" borderId="43" xfId="244" applyNumberFormat="1" applyFont="1" applyFill="1" applyBorder="1" applyAlignment="1">
      <alignment horizontal="center" vertical="center"/>
    </xf>
    <xf numFmtId="0" fontId="36" fillId="106" borderId="43" xfId="244" applyFont="1" applyFill="1" applyBorder="1" applyAlignment="1">
      <alignment horizontal="left" vertical="center" wrapText="1"/>
    </xf>
    <xf numFmtId="9" fontId="8" fillId="106" borderId="43" xfId="0" applyNumberFormat="1" applyFont="1" applyFill="1" applyBorder="1" applyAlignment="1" applyProtection="1">
      <alignment horizontal="center" vertical="center" wrapText="1"/>
      <protection locked="0"/>
    </xf>
    <xf numFmtId="0" fontId="9" fillId="32" borderId="43" xfId="0" applyFont="1" applyFill="1" applyBorder="1" applyAlignment="1">
      <alignment horizontal="left" vertical="top" wrapText="1"/>
    </xf>
    <xf numFmtId="9" fontId="8" fillId="32" borderId="43" xfId="0" applyNumberFormat="1" applyFont="1" applyFill="1" applyBorder="1" applyAlignment="1">
      <alignment horizontal="center" vertical="center" wrapText="1"/>
    </xf>
    <xf numFmtId="0" fontId="8" fillId="106" borderId="43" xfId="0" applyFont="1" applyFill="1" applyBorder="1" applyAlignment="1">
      <alignment horizontal="center" vertical="center"/>
    </xf>
    <xf numFmtId="0" fontId="9" fillId="106" borderId="43" xfId="0" applyFont="1" applyFill="1" applyBorder="1" applyAlignment="1">
      <alignment horizontal="center" vertical="center" wrapText="1"/>
    </xf>
    <xf numFmtId="0" fontId="9" fillId="106" borderId="22" xfId="0" applyFont="1" applyFill="1" applyBorder="1" applyAlignment="1">
      <alignment horizontal="center" vertical="center" wrapText="1"/>
    </xf>
    <xf numFmtId="0" fontId="9" fillId="106" borderId="38" xfId="0" applyFont="1" applyFill="1" applyBorder="1" applyAlignment="1">
      <alignment horizontal="center" vertical="center" wrapText="1"/>
    </xf>
    <xf numFmtId="0" fontId="9" fillId="106" borderId="3" xfId="0" applyFont="1" applyFill="1" applyBorder="1" applyAlignment="1">
      <alignment horizontal="center" vertical="center" wrapText="1"/>
    </xf>
    <xf numFmtId="9" fontId="8" fillId="106" borderId="43" xfId="0" applyNumberFormat="1" applyFont="1" applyFill="1" applyBorder="1" applyAlignment="1" applyProtection="1">
      <alignment vertical="center" wrapText="1"/>
      <protection locked="0"/>
    </xf>
    <xf numFmtId="0" fontId="11" fillId="32" borderId="43" xfId="0" applyFont="1" applyFill="1" applyBorder="1"/>
    <xf numFmtId="0" fontId="11" fillId="32" borderId="22" xfId="0" applyFont="1" applyFill="1" applyBorder="1" applyAlignment="1" applyProtection="1">
      <alignment vertical="center" wrapText="1"/>
      <protection locked="0"/>
    </xf>
    <xf numFmtId="0" fontId="8" fillId="32" borderId="22" xfId="0" applyFont="1" applyFill="1" applyBorder="1" applyAlignment="1">
      <alignment horizontal="center" vertical="center"/>
    </xf>
    <xf numFmtId="0" fontId="9" fillId="32" borderId="22" xfId="0" applyFont="1" applyFill="1" applyBorder="1" applyAlignment="1">
      <alignment vertical="top" wrapText="1"/>
    </xf>
    <xf numFmtId="0" fontId="9" fillId="32" borderId="22" xfId="0" applyFont="1" applyFill="1" applyBorder="1" applyAlignment="1">
      <alignment vertical="center" wrapText="1"/>
    </xf>
    <xf numFmtId="9" fontId="8" fillId="32" borderId="61" xfId="0" applyNumberFormat="1" applyFont="1" applyFill="1" applyBorder="1" applyAlignment="1">
      <alignment horizontal="center" vertical="center"/>
    </xf>
    <xf numFmtId="14" fontId="71" fillId="107" borderId="47" xfId="0" applyNumberFormat="1" applyFont="1" applyFill="1" applyBorder="1" applyAlignment="1">
      <alignment horizontal="center" vertical="center"/>
    </xf>
    <xf numFmtId="0" fontId="76" fillId="107" borderId="43" xfId="0" applyFont="1" applyFill="1" applyBorder="1" applyAlignment="1">
      <alignment horizontal="center" vertical="center" wrapText="1"/>
    </xf>
    <xf numFmtId="0" fontId="0" fillId="106" borderId="43" xfId="0" applyFill="1" applyBorder="1" applyAlignment="1">
      <alignment horizontal="center" vertical="center" wrapText="1"/>
    </xf>
    <xf numFmtId="0" fontId="72" fillId="106" borderId="43" xfId="0" applyFont="1" applyFill="1" applyBorder="1" applyAlignment="1">
      <alignment horizontal="center" vertical="center"/>
    </xf>
    <xf numFmtId="0" fontId="77" fillId="106" borderId="43" xfId="0" applyFont="1" applyFill="1" applyBorder="1" applyAlignment="1">
      <alignment horizontal="center" vertical="center" wrapText="1"/>
    </xf>
    <xf numFmtId="9" fontId="72" fillId="106" borderId="43" xfId="0" applyNumberFormat="1" applyFont="1" applyFill="1" applyBorder="1" applyAlignment="1">
      <alignment horizontal="left" vertical="center" wrapText="1"/>
    </xf>
    <xf numFmtId="9" fontId="72" fillId="106" borderId="43" xfId="0" applyNumberFormat="1" applyFont="1" applyFill="1" applyBorder="1" applyAlignment="1">
      <alignment horizontal="center" vertical="center" wrapText="1"/>
    </xf>
    <xf numFmtId="0" fontId="9" fillId="106" borderId="43" xfId="0" applyFont="1" applyFill="1" applyBorder="1" applyAlignment="1">
      <alignment horizontal="center" vertical="center" wrapText="1"/>
    </xf>
    <xf numFmtId="0" fontId="13" fillId="106" borderId="43" xfId="1" applyFont="1" applyFill="1" applyBorder="1" applyAlignment="1" applyProtection="1">
      <alignment horizontal="center" vertical="center" wrapText="1"/>
    </xf>
    <xf numFmtId="49" fontId="13" fillId="106" borderId="43" xfId="1" applyNumberFormat="1" applyFont="1" applyFill="1" applyBorder="1" applyAlignment="1" applyProtection="1">
      <alignment horizontal="center" vertical="center" wrapText="1"/>
    </xf>
    <xf numFmtId="0" fontId="11" fillId="107" borderId="43" xfId="0" applyFont="1" applyFill="1" applyBorder="1" applyAlignment="1" applyProtection="1">
      <alignment vertical="center" wrapText="1"/>
      <protection locked="0"/>
    </xf>
  </cellXfs>
  <cellStyles count="245">
    <cellStyle name="20% - Énfasis1 2" xfId="4"/>
    <cellStyle name="20% - Énfasis1 2 2" xfId="5"/>
    <cellStyle name="20% - Énfasis1 2 2 2" xfId="98"/>
    <cellStyle name="20% - Énfasis1 2 3" xfId="97"/>
    <cellStyle name="20% - Énfasis2 2" xfId="6"/>
    <cellStyle name="20% - Énfasis2 2 2" xfId="7"/>
    <cellStyle name="20% - Énfasis2 2 2 2" xfId="100"/>
    <cellStyle name="20% - Énfasis2 2 3" xfId="99"/>
    <cellStyle name="20% - Énfasis3 2" xfId="8"/>
    <cellStyle name="20% - Énfasis3 2 2" xfId="9"/>
    <cellStyle name="20% - Énfasis3 2 2 2" xfId="102"/>
    <cellStyle name="20% - Énfasis3 2 3" xfId="101"/>
    <cellStyle name="20% - Énfasis4 2" xfId="10"/>
    <cellStyle name="20% - Énfasis4 2 2" xfId="11"/>
    <cellStyle name="20% - Énfasis4 2 2 2" xfId="104"/>
    <cellStyle name="20% - Énfasis4 2 3" xfId="103"/>
    <cellStyle name="20% - Énfasis5 2" xfId="12"/>
    <cellStyle name="20% - Énfasis5 2 2" xfId="13"/>
    <cellStyle name="20% - Énfasis5 2 2 2" xfId="106"/>
    <cellStyle name="20% - Énfasis5 2 3" xfId="105"/>
    <cellStyle name="20% - Énfasis6 2" xfId="14"/>
    <cellStyle name="20% - Énfasis6 2 2" xfId="15"/>
    <cellStyle name="20% - Énfasis6 2 2 2" xfId="108"/>
    <cellStyle name="20% - Énfasis6 2 3" xfId="107"/>
    <cellStyle name="40% - Énfasis1 2" xfId="16"/>
    <cellStyle name="40% - Énfasis1 2 2" xfId="17"/>
    <cellStyle name="40% - Énfasis1 2 2 2" xfId="110"/>
    <cellStyle name="40% - Énfasis1 2 3" xfId="109"/>
    <cellStyle name="40% - Énfasis2 2" xfId="18"/>
    <cellStyle name="40% - Énfasis2 2 2" xfId="19"/>
    <cellStyle name="40% - Énfasis2 2 2 2" xfId="112"/>
    <cellStyle name="40% - Énfasis2 2 3" xfId="111"/>
    <cellStyle name="40% - Énfasis3 2" xfId="20"/>
    <cellStyle name="40% - Énfasis3 2 2" xfId="21"/>
    <cellStyle name="40% - Énfasis3 2 2 2" xfId="114"/>
    <cellStyle name="40% - Énfasis3 2 3" xfId="113"/>
    <cellStyle name="40% - Énfasis4 2" xfId="22"/>
    <cellStyle name="40% - Énfasis4 2 2" xfId="23"/>
    <cellStyle name="40% - Énfasis4 2 2 2" xfId="116"/>
    <cellStyle name="40% - Énfasis4 2 3" xfId="115"/>
    <cellStyle name="40% - Énfasis5 2" xfId="24"/>
    <cellStyle name="40% - Énfasis5 2 2" xfId="25"/>
    <cellStyle name="40% - Énfasis5 2 2 2" xfId="118"/>
    <cellStyle name="40% - Énfasis5 2 3" xfId="117"/>
    <cellStyle name="40% - Énfasis6 2" xfId="26"/>
    <cellStyle name="40% - Énfasis6 2 2" xfId="27"/>
    <cellStyle name="40% - Énfasis6 2 2 2" xfId="120"/>
    <cellStyle name="40% - Énfasis6 2 3" xfId="119"/>
    <cellStyle name="60% - Énfasis1 2" xfId="2"/>
    <cellStyle name="60% - Énfasis1 2 2" xfId="121"/>
    <cellStyle name="60% - Énfasis2 2" xfId="28"/>
    <cellStyle name="60% - Énfasis2 2 2" xfId="122"/>
    <cellStyle name="60% - Énfasis3 2" xfId="29"/>
    <cellStyle name="60% - Énfasis3 2 2" xfId="123"/>
    <cellStyle name="60% - Énfasis4 2" xfId="30"/>
    <cellStyle name="60% - Énfasis4 2 2" xfId="124"/>
    <cellStyle name="60% - Énfasis5 2" xfId="31"/>
    <cellStyle name="60% - Énfasis5 2 2" xfId="125"/>
    <cellStyle name="60% - Énfasis6 2" xfId="32"/>
    <cellStyle name="60% - Énfasis6 2 2" xfId="126"/>
    <cellStyle name="Buena 2" xfId="33"/>
    <cellStyle name="Buena 2 2" xfId="127"/>
    <cellStyle name="Cálculo 2" xfId="34"/>
    <cellStyle name="Cálculo 2 2" xfId="86"/>
    <cellStyle name="Cálculo 2 2 2" xfId="129"/>
    <cellStyle name="Cálculo 2 2 3" xfId="200"/>
    <cellStyle name="Cálculo 2 2 3 2" xfId="232"/>
    <cellStyle name="Cálculo 2 2 4" xfId="216"/>
    <cellStyle name="Cálculo 2 3" xfId="128"/>
    <cellStyle name="Cálculo 2 4" xfId="194"/>
    <cellStyle name="Cálculo 2 4 2" xfId="226"/>
    <cellStyle name="Cálculo 2 5" xfId="210"/>
    <cellStyle name="Celda de comprobación 2" xfId="35"/>
    <cellStyle name="Celda de comprobación 2 2" xfId="92"/>
    <cellStyle name="Celda de comprobación 2 2 2" xfId="131"/>
    <cellStyle name="Celda de comprobación 2 3" xfId="130"/>
    <cellStyle name="Celda vinculada 2" xfId="36"/>
    <cellStyle name="Celda vinculada 2 2" xfId="132"/>
    <cellStyle name="Encabezado 4 2" xfId="37"/>
    <cellStyle name="Encabezado 4 2 2" xfId="133"/>
    <cellStyle name="Énfasis1 2" xfId="38"/>
    <cellStyle name="Énfasis1 2 2" xfId="134"/>
    <cellStyle name="Énfasis2 2" xfId="39"/>
    <cellStyle name="Énfasis2 2 2" xfId="135"/>
    <cellStyle name="Énfasis3 2" xfId="40"/>
    <cellStyle name="Énfasis3 2 2" xfId="136"/>
    <cellStyle name="Énfasis4 2" xfId="41"/>
    <cellStyle name="Énfasis4 2 2" xfId="137"/>
    <cellStyle name="Énfasis5 2" xfId="42"/>
    <cellStyle name="Énfasis5 2 2" xfId="138"/>
    <cellStyle name="Énfasis6 2" xfId="43"/>
    <cellStyle name="Énfasis6 2 2" xfId="139"/>
    <cellStyle name="Entrada 2" xfId="44"/>
    <cellStyle name="Entrada 2 2" xfId="87"/>
    <cellStyle name="Entrada 2 2 2" xfId="141"/>
    <cellStyle name="Entrada 2 2 3" xfId="201"/>
    <cellStyle name="Entrada 2 2 3 2" xfId="233"/>
    <cellStyle name="Entrada 2 2 4" xfId="217"/>
    <cellStyle name="Entrada 2 3" xfId="140"/>
    <cellStyle name="Entrada 2 4" xfId="195"/>
    <cellStyle name="Entrada 2 4 2" xfId="227"/>
    <cellStyle name="Entrada 2 5" xfId="211"/>
    <cellStyle name="Hipervínculo" xfId="242" builtinId="8"/>
    <cellStyle name="Hipervínculo 2" xfId="142"/>
    <cellStyle name="Incorrecto 2" xfId="45"/>
    <cellStyle name="Incorrecto 2 2" xfId="143"/>
    <cellStyle name="Neutral 2" xfId="46"/>
    <cellStyle name="Neutral 2 2" xfId="144"/>
    <cellStyle name="Normal" xfId="0" builtinId="0"/>
    <cellStyle name="Normal 11" xfId="47"/>
    <cellStyle name="Normal 11 2" xfId="145"/>
    <cellStyle name="Normal 12" xfId="48"/>
    <cellStyle name="Normal 12 2" xfId="146"/>
    <cellStyle name="Normal 13" xfId="49"/>
    <cellStyle name="Normal 13 2" xfId="147"/>
    <cellStyle name="Normal 14" xfId="50"/>
    <cellStyle name="Normal 14 2" xfId="148"/>
    <cellStyle name="Normal 17" xfId="51"/>
    <cellStyle name="Normal 17 2" xfId="149"/>
    <cellStyle name="Normal 18" xfId="52"/>
    <cellStyle name="Normal 18 2" xfId="150"/>
    <cellStyle name="Normal 19" xfId="53"/>
    <cellStyle name="Normal 19 2" xfId="151"/>
    <cellStyle name="Normal 2" xfId="1"/>
    <cellStyle name="Normal 2 2" xfId="152"/>
    <cellStyle name="Normal 2 5" xfId="54"/>
    <cellStyle name="Normal 2 5 2" xfId="153"/>
    <cellStyle name="Normal 20" xfId="55"/>
    <cellStyle name="Normal 20 2" xfId="154"/>
    <cellStyle name="Normal 21" xfId="56"/>
    <cellStyle name="Normal 21 2" xfId="155"/>
    <cellStyle name="Normal 22" xfId="57"/>
    <cellStyle name="Normal 22 2" xfId="156"/>
    <cellStyle name="Normal 23" xfId="58"/>
    <cellStyle name="Normal 23 2" xfId="157"/>
    <cellStyle name="Normal 24" xfId="59"/>
    <cellStyle name="Normal 24 2" xfId="158"/>
    <cellStyle name="Normal 26" xfId="60"/>
    <cellStyle name="Normal 26 2" xfId="159"/>
    <cellStyle name="Normal 28" xfId="61"/>
    <cellStyle name="Normal 28 2" xfId="160"/>
    <cellStyle name="Normal 29" xfId="62"/>
    <cellStyle name="Normal 29 2" xfId="161"/>
    <cellStyle name="Normal 3" xfId="3"/>
    <cellStyle name="Normal 3 2" xfId="91"/>
    <cellStyle name="Normal 3 2 2" xfId="163"/>
    <cellStyle name="Normal 3 2 3" xfId="205"/>
    <cellStyle name="Normal 3 2 3 2" xfId="237"/>
    <cellStyle name="Normal 3 2 4" xfId="221"/>
    <cellStyle name="Normal 3 3" xfId="162"/>
    <cellStyle name="Normal 3 4" xfId="193"/>
    <cellStyle name="Normal 3 4 2" xfId="225"/>
    <cellStyle name="Normal 3 5" xfId="209"/>
    <cellStyle name="Normal 4" xfId="96"/>
    <cellStyle name="Normal 4 14" xfId="63"/>
    <cellStyle name="Normal 4 14 2" xfId="164"/>
    <cellStyle name="Normal 4 15" xfId="64"/>
    <cellStyle name="Normal 4 15 2" xfId="165"/>
    <cellStyle name="Normal 4 19" xfId="65"/>
    <cellStyle name="Normal 4 19 2" xfId="166"/>
    <cellStyle name="Normal 4 2" xfId="244"/>
    <cellStyle name="Normal 4 20" xfId="66"/>
    <cellStyle name="Normal 4 20 2" xfId="167"/>
    <cellStyle name="Normal 5" xfId="243"/>
    <cellStyle name="Normal 6" xfId="67"/>
    <cellStyle name="Normal 6 2" xfId="168"/>
    <cellStyle name="Normal 7" xfId="68"/>
    <cellStyle name="Normal 7 2" xfId="93"/>
    <cellStyle name="Normal 7 2 2" xfId="170"/>
    <cellStyle name="Normal 7 2 3" xfId="206"/>
    <cellStyle name="Normal 7 2 3 2" xfId="238"/>
    <cellStyle name="Normal 7 2 4" xfId="222"/>
    <cellStyle name="Normal 7 3" xfId="169"/>
    <cellStyle name="Normal 7 4" xfId="196"/>
    <cellStyle name="Normal 7 4 2" xfId="228"/>
    <cellStyle name="Normal 7 5" xfId="212"/>
    <cellStyle name="Normal 8" xfId="69"/>
    <cellStyle name="Normal 8 2" xfId="171"/>
    <cellStyle name="Normal 9" xfId="70"/>
    <cellStyle name="Normal 9 18" xfId="71"/>
    <cellStyle name="Normal 9 18 2" xfId="173"/>
    <cellStyle name="Normal 9 2" xfId="172"/>
    <cellStyle name="Notas 2" xfId="72"/>
    <cellStyle name="Notas 2 2" xfId="88"/>
    <cellStyle name="Notas 2 2 2" xfId="175"/>
    <cellStyle name="Notas 2 2 3" xfId="202"/>
    <cellStyle name="Notas 2 2 3 2" xfId="234"/>
    <cellStyle name="Notas 2 2 4" xfId="218"/>
    <cellStyle name="Notas 2 3" xfId="174"/>
    <cellStyle name="Notas 2 4" xfId="197"/>
    <cellStyle name="Notas 2 4 2" xfId="229"/>
    <cellStyle name="Notas 2 5" xfId="213"/>
    <cellStyle name="Porcentaje" xfId="241" builtinId="5"/>
    <cellStyle name="Porcentaje 2" xfId="73"/>
    <cellStyle name="Porcentaje 2 2" xfId="74"/>
    <cellStyle name="Porcentaje 2 2 2" xfId="177"/>
    <cellStyle name="Porcentaje 2 3" xfId="75"/>
    <cellStyle name="Porcentaje 2 3 2" xfId="76"/>
    <cellStyle name="Porcentaje 2 3 2 2" xfId="179"/>
    <cellStyle name="Porcentaje 2 3 3" xfId="178"/>
    <cellStyle name="Porcentaje 2 4" xfId="77"/>
    <cellStyle name="Porcentaje 2 4 2" xfId="78"/>
    <cellStyle name="Porcentaje 2 4 2 2" xfId="181"/>
    <cellStyle name="Porcentaje 2 4 3" xfId="180"/>
    <cellStyle name="Porcentaje 2 5" xfId="176"/>
    <cellStyle name="Salida 2" xfId="79"/>
    <cellStyle name="Salida 2 2" xfId="89"/>
    <cellStyle name="Salida 2 2 2" xfId="183"/>
    <cellStyle name="Salida 2 2 3" xfId="203"/>
    <cellStyle name="Salida 2 2 3 2" xfId="235"/>
    <cellStyle name="Salida 2 2 4" xfId="219"/>
    <cellStyle name="Salida 2 3" xfId="182"/>
    <cellStyle name="Salida 2 4" xfId="198"/>
    <cellStyle name="Salida 2 4 2" xfId="230"/>
    <cellStyle name="Salida 2 5" xfId="214"/>
    <cellStyle name="Texto de advertencia 2" xfId="80"/>
    <cellStyle name="Texto de advertencia 2 2" xfId="184"/>
    <cellStyle name="Texto explicativo 2" xfId="81"/>
    <cellStyle name="Texto explicativo 2 2" xfId="185"/>
    <cellStyle name="Título 2 2" xfId="82"/>
    <cellStyle name="Título 2 2 2" xfId="186"/>
    <cellStyle name="Título 3 2" xfId="83"/>
    <cellStyle name="Título 3 2 2" xfId="187"/>
    <cellStyle name="Título 4" xfId="84"/>
    <cellStyle name="Título 4 2" xfId="188"/>
    <cellStyle name="Total 2" xfId="85"/>
    <cellStyle name="Total 2 2" xfId="90"/>
    <cellStyle name="Total 2 2 2" xfId="95"/>
    <cellStyle name="Total 2 2 2 2" xfId="191"/>
    <cellStyle name="Total 2 2 2 3" xfId="208"/>
    <cellStyle name="Total 2 2 2 3 2" xfId="240"/>
    <cellStyle name="Total 2 2 2 4" xfId="224"/>
    <cellStyle name="Total 2 2 3" xfId="190"/>
    <cellStyle name="Total 2 2 4" xfId="204"/>
    <cellStyle name="Total 2 2 4 2" xfId="236"/>
    <cellStyle name="Total 2 2 5" xfId="220"/>
    <cellStyle name="Total 2 3" xfId="94"/>
    <cellStyle name="Total 2 3 2" xfId="192"/>
    <cellStyle name="Total 2 3 3" xfId="207"/>
    <cellStyle name="Total 2 3 3 2" xfId="239"/>
    <cellStyle name="Total 2 3 4" xfId="223"/>
    <cellStyle name="Total 2 4" xfId="189"/>
    <cellStyle name="Total 2 5" xfId="199"/>
    <cellStyle name="Total 2 5 2" xfId="231"/>
    <cellStyle name="Total 2 6" xfId="215"/>
  </cellStyles>
  <dxfs count="0"/>
  <tableStyles count="0" defaultTableStyle="TableStyleMedium2" defaultPivotStyle="PivotStyleLight16"/>
  <colors>
    <mruColors>
      <color rgb="FFFFCCFF"/>
      <color rgb="FFFF99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607328</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7328" cy="571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1057275</xdr:colOff>
      <xdr:row>2</xdr:row>
      <xdr:rowOff>219075</xdr:rowOff>
    </xdr:from>
    <xdr:to>
      <xdr:col>2</xdr:col>
      <xdr:colOff>1152525</xdr:colOff>
      <xdr:row>2</xdr:row>
      <xdr:rowOff>419100</xdr:rowOff>
    </xdr:to>
    <xdr:sp macro="" textlink="">
      <xdr:nvSpPr>
        <xdr:cNvPr id="3" name="Text Box 25"/>
        <xdr:cNvSpPr txBox="1">
          <a:spLocks noChangeArrowheads="1"/>
        </xdr:cNvSpPr>
      </xdr:nvSpPr>
      <xdr:spPr bwMode="auto">
        <a:xfrm>
          <a:off x="5381625" y="1571625"/>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0</xdr:col>
      <xdr:colOff>174625</xdr:colOff>
      <xdr:row>0</xdr:row>
      <xdr:rowOff>174625</xdr:rowOff>
    </xdr:from>
    <xdr:to>
      <xdr:col>1</xdr:col>
      <xdr:colOff>2333624</xdr:colOff>
      <xdr:row>2</xdr:row>
      <xdr:rowOff>269874</xdr:rowOff>
    </xdr:to>
    <xdr:pic>
      <xdr:nvPicPr>
        <xdr:cNvPr id="6" name="Imagen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625" y="174625"/>
          <a:ext cx="2841624" cy="1047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444500</xdr:colOff>
      <xdr:row>0</xdr:row>
      <xdr:rowOff>285750</xdr:rowOff>
    </xdr:from>
    <xdr:to>
      <xdr:col>21</xdr:col>
      <xdr:colOff>1016000</xdr:colOff>
      <xdr:row>2</xdr:row>
      <xdr:rowOff>428625</xdr:rowOff>
    </xdr:to>
    <xdr:pic>
      <xdr:nvPicPr>
        <xdr:cNvPr id="7" name="Imagen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610625" y="285750"/>
          <a:ext cx="34925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1001"/>
  <sheetViews>
    <sheetView tabSelected="1" zoomScale="70" zoomScaleNormal="70" workbookViewId="0">
      <selection activeCell="O11" sqref="O11"/>
    </sheetView>
  </sheetViews>
  <sheetFormatPr baseColWidth="10" defaultColWidth="9.140625" defaultRowHeight="15" x14ac:dyDescent="0.25"/>
  <cols>
    <col min="1" max="1" width="58.140625" style="5" bestFit="1" customWidth="1"/>
    <col min="2" max="2" width="19.7109375" style="5" bestFit="1" customWidth="1"/>
    <col min="3" max="3" width="32.42578125" style="5" bestFit="1" customWidth="1"/>
    <col min="4" max="4" width="57.7109375" style="5" bestFit="1" customWidth="1"/>
    <col min="5" max="5" width="28.42578125" style="5" customWidth="1"/>
    <col min="6" max="6" width="44.42578125" style="5" customWidth="1"/>
    <col min="7" max="7" width="34.140625" style="5" customWidth="1"/>
    <col min="8" max="8" width="42.28515625" style="5" customWidth="1"/>
    <col min="9" max="9" width="46.28515625" style="5" customWidth="1"/>
    <col min="10" max="10" width="32.140625" style="5" customWidth="1"/>
    <col min="11" max="11" width="20" style="5" customWidth="1"/>
    <col min="12" max="12" width="16.140625" style="5" customWidth="1"/>
    <col min="13" max="13" width="16.7109375" style="5" customWidth="1"/>
    <col min="14" max="14" width="24.85546875" style="5" customWidth="1"/>
    <col min="15" max="15" width="111.85546875" style="5" customWidth="1"/>
    <col min="16" max="16" width="37.140625" style="5" customWidth="1"/>
    <col min="17" max="17" width="19.28515625" style="5" customWidth="1"/>
    <col min="18" max="18" width="23.140625" style="5" customWidth="1"/>
    <col min="19" max="19" width="43.85546875" style="5" customWidth="1"/>
    <col min="20" max="20" width="12.42578125" style="5" customWidth="1"/>
    <col min="21" max="251" width="8" style="5" customWidth="1"/>
    <col min="252" max="16384" width="9.140625" style="5"/>
  </cols>
  <sheetData>
    <row r="1" spans="1:21" x14ac:dyDescent="0.25">
      <c r="B1" s="492" t="s">
        <v>1175</v>
      </c>
      <c r="C1" s="492">
        <v>53</v>
      </c>
      <c r="D1" s="492" t="s">
        <v>1176</v>
      </c>
    </row>
    <row r="2" spans="1:21" x14ac:dyDescent="0.25">
      <c r="B2" s="492" t="s">
        <v>1177</v>
      </c>
      <c r="C2" s="492">
        <v>400</v>
      </c>
      <c r="D2" s="492" t="s">
        <v>1178</v>
      </c>
    </row>
    <row r="3" spans="1:21" x14ac:dyDescent="0.25">
      <c r="B3" s="492" t="s">
        <v>1179</v>
      </c>
      <c r="C3" s="492">
        <v>1</v>
      </c>
    </row>
    <row r="4" spans="1:21" x14ac:dyDescent="0.25">
      <c r="B4" s="492" t="s">
        <v>1180</v>
      </c>
      <c r="C4" s="492">
        <v>456</v>
      </c>
    </row>
    <row r="5" spans="1:21" x14ac:dyDescent="0.25">
      <c r="B5" s="492" t="s">
        <v>1181</v>
      </c>
      <c r="C5" s="493">
        <v>43646</v>
      </c>
    </row>
    <row r="6" spans="1:21" x14ac:dyDescent="0.25">
      <c r="B6" s="492" t="s">
        <v>1182</v>
      </c>
      <c r="C6" s="492">
        <v>0</v>
      </c>
      <c r="D6" s="492" t="s">
        <v>1183</v>
      </c>
    </row>
    <row r="8" spans="1:21" x14ac:dyDescent="0.25">
      <c r="A8" s="492" t="s">
        <v>1184</v>
      </c>
      <c r="B8" s="494" t="s">
        <v>1185</v>
      </c>
      <c r="C8" s="495"/>
      <c r="D8" s="495"/>
      <c r="E8" s="495"/>
      <c r="F8" s="495"/>
      <c r="G8" s="495"/>
      <c r="H8" s="495"/>
      <c r="I8" s="495"/>
      <c r="J8" s="495"/>
      <c r="K8" s="495"/>
      <c r="L8" s="495"/>
      <c r="M8" s="495"/>
      <c r="N8" s="495"/>
      <c r="O8" s="496"/>
      <c r="P8" s="497"/>
      <c r="Q8" s="498"/>
      <c r="R8" s="499" t="s">
        <v>1186</v>
      </c>
      <c r="S8" s="499"/>
      <c r="T8" s="499"/>
      <c r="U8" s="500"/>
    </row>
    <row r="9" spans="1:21" x14ac:dyDescent="0.25">
      <c r="C9" s="492">
        <v>4</v>
      </c>
      <c r="D9" s="492">
        <v>8</v>
      </c>
      <c r="E9" s="492">
        <v>12</v>
      </c>
      <c r="F9" s="492">
        <v>16</v>
      </c>
      <c r="G9" s="492">
        <v>20</v>
      </c>
      <c r="H9" s="492">
        <v>24</v>
      </c>
      <c r="I9" s="492">
        <v>28</v>
      </c>
      <c r="J9" s="492">
        <v>31</v>
      </c>
      <c r="K9" s="492">
        <v>32</v>
      </c>
      <c r="L9" s="492">
        <v>36</v>
      </c>
      <c r="M9" s="492">
        <v>40</v>
      </c>
      <c r="N9" s="501">
        <v>44</v>
      </c>
      <c r="O9" s="502">
        <v>48</v>
      </c>
      <c r="P9" s="497"/>
      <c r="Q9" s="503"/>
      <c r="R9" s="499"/>
      <c r="S9" s="499"/>
      <c r="T9" s="499"/>
      <c r="U9" s="500"/>
    </row>
    <row r="10" spans="1:21" x14ac:dyDescent="0.25">
      <c r="C10" s="492" t="s">
        <v>0</v>
      </c>
      <c r="D10" s="504" t="s">
        <v>1</v>
      </c>
      <c r="E10" s="504" t="s">
        <v>2</v>
      </c>
      <c r="F10" s="504" t="s">
        <v>3</v>
      </c>
      <c r="G10" s="504" t="s">
        <v>4</v>
      </c>
      <c r="H10" s="504" t="s">
        <v>5</v>
      </c>
      <c r="I10" s="504" t="s">
        <v>6</v>
      </c>
      <c r="J10" s="504" t="s">
        <v>7</v>
      </c>
      <c r="K10" s="504" t="s">
        <v>8</v>
      </c>
      <c r="L10" s="504" t="s">
        <v>9</v>
      </c>
      <c r="M10" s="504" t="s">
        <v>10</v>
      </c>
      <c r="N10" s="505" t="s">
        <v>1187</v>
      </c>
      <c r="O10" s="506" t="s">
        <v>1188</v>
      </c>
      <c r="P10" s="507" t="s">
        <v>1189</v>
      </c>
      <c r="Q10" s="507" t="s">
        <v>1190</v>
      </c>
      <c r="R10" s="508" t="s">
        <v>1191</v>
      </c>
      <c r="S10" s="508" t="s">
        <v>1192</v>
      </c>
      <c r="T10" s="508" t="s">
        <v>100</v>
      </c>
      <c r="U10" s="500"/>
    </row>
    <row r="11" spans="1:21" ht="243" customHeight="1" x14ac:dyDescent="0.25">
      <c r="A11" s="509">
        <v>1</v>
      </c>
      <c r="B11" s="510" t="s">
        <v>935</v>
      </c>
      <c r="C11" s="511" t="s">
        <v>11</v>
      </c>
      <c r="D11" s="512">
        <v>2</v>
      </c>
      <c r="E11" s="513" t="s">
        <v>1193</v>
      </c>
      <c r="F11" s="514" t="s">
        <v>1194</v>
      </c>
      <c r="G11" s="515" t="s">
        <v>1195</v>
      </c>
      <c r="H11" s="514" t="s">
        <v>1196</v>
      </c>
      <c r="I11" s="447" t="s">
        <v>1197</v>
      </c>
      <c r="J11" s="420">
        <v>1</v>
      </c>
      <c r="K11" s="421">
        <v>43252</v>
      </c>
      <c r="L11" s="421">
        <v>44286</v>
      </c>
      <c r="M11" s="422">
        <v>24</v>
      </c>
      <c r="N11" s="423">
        <v>0.5</v>
      </c>
      <c r="O11" s="424" t="s">
        <v>1103</v>
      </c>
      <c r="P11" s="424" t="s">
        <v>1104</v>
      </c>
      <c r="Q11" s="425"/>
      <c r="R11" s="426"/>
      <c r="S11" s="427" t="s">
        <v>1105</v>
      </c>
      <c r="T11" s="428" t="s">
        <v>1106</v>
      </c>
      <c r="U11" s="500"/>
    </row>
    <row r="12" spans="1:21" ht="235.5" customHeight="1" x14ac:dyDescent="0.25">
      <c r="A12" s="509">
        <v>2</v>
      </c>
      <c r="B12" s="510" t="s">
        <v>936</v>
      </c>
      <c r="C12" s="511" t="s">
        <v>636</v>
      </c>
      <c r="D12" s="512">
        <v>2</v>
      </c>
      <c r="E12" s="514" t="s">
        <v>1193</v>
      </c>
      <c r="F12" s="514" t="s">
        <v>1198</v>
      </c>
      <c r="G12" s="515" t="s">
        <v>1195</v>
      </c>
      <c r="H12" s="516" t="s">
        <v>1199</v>
      </c>
      <c r="I12" s="447" t="s">
        <v>1200</v>
      </c>
      <c r="J12" s="420">
        <v>1</v>
      </c>
      <c r="K12" s="421">
        <v>43282</v>
      </c>
      <c r="L12" s="421">
        <v>44286</v>
      </c>
      <c r="M12" s="422">
        <v>18</v>
      </c>
      <c r="N12" s="423">
        <v>0.5</v>
      </c>
      <c r="O12" s="424" t="s">
        <v>1103</v>
      </c>
      <c r="P12" s="424" t="s">
        <v>1104</v>
      </c>
      <c r="Q12" s="425"/>
      <c r="R12" s="426"/>
      <c r="S12" s="427" t="s">
        <v>1105</v>
      </c>
      <c r="T12" s="428" t="s">
        <v>1106</v>
      </c>
      <c r="U12" s="500"/>
    </row>
    <row r="13" spans="1:21" ht="409.5" x14ac:dyDescent="0.25">
      <c r="A13" s="509">
        <v>3</v>
      </c>
      <c r="B13" s="510" t="s">
        <v>937</v>
      </c>
      <c r="C13" s="511" t="s">
        <v>637</v>
      </c>
      <c r="D13" s="512">
        <v>3</v>
      </c>
      <c r="E13" s="514" t="s">
        <v>1201</v>
      </c>
      <c r="F13" s="514" t="s">
        <v>1202</v>
      </c>
      <c r="G13" s="515" t="s">
        <v>1195</v>
      </c>
      <c r="H13" s="516" t="s">
        <v>1203</v>
      </c>
      <c r="I13" s="447" t="s">
        <v>1204</v>
      </c>
      <c r="J13" s="429">
        <v>100</v>
      </c>
      <c r="K13" s="421">
        <v>43282</v>
      </c>
      <c r="L13" s="421">
        <v>44561</v>
      </c>
      <c r="M13" s="422">
        <v>24</v>
      </c>
      <c r="N13" s="423">
        <v>0.5</v>
      </c>
      <c r="O13" s="424" t="s">
        <v>1107</v>
      </c>
      <c r="P13" s="424" t="s">
        <v>1108</v>
      </c>
      <c r="Q13" s="425"/>
      <c r="R13" s="426"/>
      <c r="S13" s="427" t="s">
        <v>1109</v>
      </c>
      <c r="T13" s="428" t="s">
        <v>1106</v>
      </c>
      <c r="U13" s="500"/>
    </row>
    <row r="14" spans="1:21" ht="409.5" x14ac:dyDescent="0.25">
      <c r="A14" s="509">
        <v>4</v>
      </c>
      <c r="B14" s="510" t="s">
        <v>938</v>
      </c>
      <c r="C14" s="511" t="s">
        <v>788</v>
      </c>
      <c r="D14" s="512">
        <v>3</v>
      </c>
      <c r="E14" s="514" t="s">
        <v>1201</v>
      </c>
      <c r="F14" s="514" t="s">
        <v>1205</v>
      </c>
      <c r="G14" s="515" t="s">
        <v>1195</v>
      </c>
      <c r="H14" s="516" t="s">
        <v>1206</v>
      </c>
      <c r="I14" s="447" t="s">
        <v>1207</v>
      </c>
      <c r="J14" s="429">
        <v>100</v>
      </c>
      <c r="K14" s="421">
        <v>43282</v>
      </c>
      <c r="L14" s="421">
        <v>44561</v>
      </c>
      <c r="M14" s="422">
        <v>24</v>
      </c>
      <c r="N14" s="423">
        <v>0.4</v>
      </c>
      <c r="O14" s="424" t="s">
        <v>1107</v>
      </c>
      <c r="P14" s="424" t="s">
        <v>1108</v>
      </c>
      <c r="Q14" s="425"/>
      <c r="R14" s="426"/>
      <c r="S14" s="427" t="s">
        <v>1110</v>
      </c>
      <c r="T14" s="428" t="s">
        <v>1106</v>
      </c>
      <c r="U14" s="500"/>
    </row>
    <row r="15" spans="1:21" ht="150" x14ac:dyDescent="0.25">
      <c r="A15" s="509">
        <v>5</v>
      </c>
      <c r="B15" s="510" t="s">
        <v>939</v>
      </c>
      <c r="C15" s="511" t="s">
        <v>795</v>
      </c>
      <c r="D15" s="517">
        <v>4</v>
      </c>
      <c r="E15" s="514" t="s">
        <v>1208</v>
      </c>
      <c r="F15" s="514" t="s">
        <v>1209</v>
      </c>
      <c r="G15" s="515" t="s">
        <v>1195</v>
      </c>
      <c r="H15" s="516" t="s">
        <v>1210</v>
      </c>
      <c r="I15" s="447" t="s">
        <v>1204</v>
      </c>
      <c r="J15" s="429">
        <v>100</v>
      </c>
      <c r="K15" s="421">
        <v>43282</v>
      </c>
      <c r="L15" s="421">
        <v>44561</v>
      </c>
      <c r="M15" s="422">
        <v>20</v>
      </c>
      <c r="N15" s="518">
        <v>0.4</v>
      </c>
      <c r="O15" s="519" t="s">
        <v>1111</v>
      </c>
      <c r="P15" s="424" t="s">
        <v>1112</v>
      </c>
      <c r="Q15" s="425"/>
      <c r="R15" s="426"/>
      <c r="S15" s="430" t="s">
        <v>1113</v>
      </c>
      <c r="T15" s="428" t="s">
        <v>1106</v>
      </c>
      <c r="U15" s="500"/>
    </row>
    <row r="16" spans="1:21" ht="150" x14ac:dyDescent="0.25">
      <c r="A16" s="509">
        <v>6</v>
      </c>
      <c r="B16" s="510" t="s">
        <v>940</v>
      </c>
      <c r="C16" s="511" t="s">
        <v>802</v>
      </c>
      <c r="D16" s="517">
        <v>4</v>
      </c>
      <c r="E16" s="514" t="s">
        <v>1208</v>
      </c>
      <c r="F16" s="514" t="s">
        <v>1211</v>
      </c>
      <c r="G16" s="515" t="s">
        <v>1195</v>
      </c>
      <c r="H16" s="516" t="s">
        <v>1212</v>
      </c>
      <c r="I16" s="447" t="s">
        <v>1213</v>
      </c>
      <c r="J16" s="429">
        <v>100</v>
      </c>
      <c r="K16" s="421">
        <v>43282</v>
      </c>
      <c r="L16" s="421">
        <v>44561</v>
      </c>
      <c r="M16" s="422">
        <v>20</v>
      </c>
      <c r="N16" s="518">
        <v>0.4</v>
      </c>
      <c r="O16" s="519" t="s">
        <v>1111</v>
      </c>
      <c r="P16" s="424" t="s">
        <v>1112</v>
      </c>
      <c r="Q16" s="425"/>
      <c r="R16" s="426"/>
      <c r="S16" s="427" t="s">
        <v>1113</v>
      </c>
      <c r="T16" s="428" t="s">
        <v>1106</v>
      </c>
      <c r="U16" s="500"/>
    </row>
    <row r="17" spans="1:21" ht="279.75" customHeight="1" x14ac:dyDescent="0.25">
      <c r="A17" s="509">
        <v>7</v>
      </c>
      <c r="B17" s="510" t="s">
        <v>941</v>
      </c>
      <c r="C17" s="511" t="s">
        <v>1214</v>
      </c>
      <c r="D17" s="517">
        <v>4</v>
      </c>
      <c r="E17" s="514" t="s">
        <v>1208</v>
      </c>
      <c r="F17" s="514" t="s">
        <v>1209</v>
      </c>
      <c r="G17" s="515" t="s">
        <v>1195</v>
      </c>
      <c r="H17" s="516" t="s">
        <v>1215</v>
      </c>
      <c r="I17" s="447" t="s">
        <v>1204</v>
      </c>
      <c r="J17" s="429">
        <v>100</v>
      </c>
      <c r="K17" s="421">
        <v>43282</v>
      </c>
      <c r="L17" s="421">
        <v>44561</v>
      </c>
      <c r="M17" s="422">
        <v>20</v>
      </c>
      <c r="N17" s="518">
        <v>0.4</v>
      </c>
      <c r="O17" s="519" t="s">
        <v>1111</v>
      </c>
      <c r="P17" s="424" t="s">
        <v>1112</v>
      </c>
      <c r="Q17" s="425"/>
      <c r="R17" s="426"/>
      <c r="S17" s="427" t="s">
        <v>1113</v>
      </c>
      <c r="T17" s="428" t="s">
        <v>1106</v>
      </c>
      <c r="U17" s="500"/>
    </row>
    <row r="18" spans="1:21" ht="240" x14ac:dyDescent="0.25">
      <c r="A18" s="509">
        <v>8</v>
      </c>
      <c r="B18" s="510" t="s">
        <v>942</v>
      </c>
      <c r="C18" s="511" t="s">
        <v>1216</v>
      </c>
      <c r="D18" s="517">
        <v>4</v>
      </c>
      <c r="E18" s="514" t="s">
        <v>1208</v>
      </c>
      <c r="F18" s="514" t="s">
        <v>1211</v>
      </c>
      <c r="G18" s="515" t="s">
        <v>1195</v>
      </c>
      <c r="H18" s="516" t="s">
        <v>1217</v>
      </c>
      <c r="I18" s="520" t="s">
        <v>1218</v>
      </c>
      <c r="J18" s="429">
        <v>1</v>
      </c>
      <c r="K18" s="421">
        <v>43252</v>
      </c>
      <c r="L18" s="421">
        <v>44286</v>
      </c>
      <c r="M18" s="422">
        <v>20</v>
      </c>
      <c r="N18" s="423">
        <v>0.5</v>
      </c>
      <c r="O18" s="424" t="s">
        <v>1114</v>
      </c>
      <c r="P18" s="424" t="s">
        <v>1115</v>
      </c>
      <c r="Q18" s="431"/>
      <c r="R18" s="426"/>
      <c r="S18" s="427" t="s">
        <v>1116</v>
      </c>
      <c r="T18" s="428" t="s">
        <v>1106</v>
      </c>
      <c r="U18" s="500"/>
    </row>
    <row r="19" spans="1:21" ht="165" x14ac:dyDescent="0.25">
      <c r="A19" s="509">
        <v>9</v>
      </c>
      <c r="B19" s="510" t="s">
        <v>943</v>
      </c>
      <c r="C19" s="511" t="s">
        <v>1219</v>
      </c>
      <c r="D19" s="517">
        <v>4</v>
      </c>
      <c r="E19" s="514" t="s">
        <v>1208</v>
      </c>
      <c r="F19" s="514" t="s">
        <v>1211</v>
      </c>
      <c r="G19" s="515" t="s">
        <v>1195</v>
      </c>
      <c r="H19" s="516" t="s">
        <v>1220</v>
      </c>
      <c r="I19" s="423" t="s">
        <v>1221</v>
      </c>
      <c r="J19" s="429">
        <v>100</v>
      </c>
      <c r="K19" s="421">
        <v>43282</v>
      </c>
      <c r="L19" s="421">
        <v>44286</v>
      </c>
      <c r="M19" s="422">
        <v>8</v>
      </c>
      <c r="N19" s="423">
        <v>0.5</v>
      </c>
      <c r="O19" s="424" t="s">
        <v>1117</v>
      </c>
      <c r="P19" s="424" t="s">
        <v>1115</v>
      </c>
      <c r="Q19" s="431"/>
      <c r="R19" s="426"/>
      <c r="S19" s="427" t="s">
        <v>1118</v>
      </c>
      <c r="T19" s="428" t="s">
        <v>1106</v>
      </c>
      <c r="U19" s="500"/>
    </row>
    <row r="20" spans="1:21" ht="195" x14ac:dyDescent="0.25">
      <c r="A20" s="509">
        <v>10</v>
      </c>
      <c r="B20" s="510" t="s">
        <v>944</v>
      </c>
      <c r="C20" s="511" t="s">
        <v>1222</v>
      </c>
      <c r="D20" s="517">
        <v>4</v>
      </c>
      <c r="E20" s="514" t="s">
        <v>1208</v>
      </c>
      <c r="F20" s="514" t="s">
        <v>1211</v>
      </c>
      <c r="G20" s="515" t="s">
        <v>1195</v>
      </c>
      <c r="H20" s="516" t="s">
        <v>1223</v>
      </c>
      <c r="I20" s="447" t="s">
        <v>1224</v>
      </c>
      <c r="J20" s="429">
        <v>100</v>
      </c>
      <c r="K20" s="432">
        <v>43282</v>
      </c>
      <c r="L20" s="421">
        <v>44286</v>
      </c>
      <c r="M20" s="422">
        <v>16</v>
      </c>
      <c r="N20" s="423">
        <v>0.5</v>
      </c>
      <c r="O20" s="424" t="s">
        <v>1119</v>
      </c>
      <c r="P20" s="424" t="s">
        <v>1120</v>
      </c>
      <c r="Q20" s="431"/>
      <c r="R20" s="426"/>
      <c r="S20" s="427" t="s">
        <v>1121</v>
      </c>
      <c r="T20" s="428" t="s">
        <v>1106</v>
      </c>
      <c r="U20" s="500"/>
    </row>
    <row r="21" spans="1:21" ht="150" x14ac:dyDescent="0.25">
      <c r="A21" s="509">
        <v>11</v>
      </c>
      <c r="B21" s="510" t="s">
        <v>945</v>
      </c>
      <c r="C21" s="511" t="s">
        <v>1225</v>
      </c>
      <c r="D21" s="512">
        <v>5</v>
      </c>
      <c r="E21" s="516" t="s">
        <v>1226</v>
      </c>
      <c r="F21" s="514" t="s">
        <v>1227</v>
      </c>
      <c r="G21" s="513" t="s">
        <v>1228</v>
      </c>
      <c r="H21" s="521" t="s">
        <v>1229</v>
      </c>
      <c r="I21" s="522" t="s">
        <v>1230</v>
      </c>
      <c r="J21" s="420">
        <v>1</v>
      </c>
      <c r="K21" s="433">
        <v>43343</v>
      </c>
      <c r="L21" s="433">
        <v>43465</v>
      </c>
      <c r="M21" s="422">
        <v>16</v>
      </c>
      <c r="N21" s="423">
        <v>1</v>
      </c>
      <c r="O21" s="434" t="s">
        <v>1122</v>
      </c>
      <c r="P21" s="421"/>
      <c r="Q21" s="425"/>
      <c r="R21" s="426"/>
      <c r="S21" s="435" t="s">
        <v>1123</v>
      </c>
      <c r="T21" s="428" t="s">
        <v>1106</v>
      </c>
      <c r="U21" s="500"/>
    </row>
    <row r="22" spans="1:21" ht="189.75" customHeight="1" x14ac:dyDescent="0.25">
      <c r="A22" s="509">
        <v>12</v>
      </c>
      <c r="B22" s="510" t="s">
        <v>946</v>
      </c>
      <c r="C22" s="511" t="s">
        <v>1231</v>
      </c>
      <c r="D22" s="512">
        <v>5</v>
      </c>
      <c r="E22" s="516" t="s">
        <v>1226</v>
      </c>
      <c r="F22" s="514" t="s">
        <v>1227</v>
      </c>
      <c r="G22" s="513" t="s">
        <v>1228</v>
      </c>
      <c r="H22" s="516" t="s">
        <v>1232</v>
      </c>
      <c r="I22" s="447" t="s">
        <v>1233</v>
      </c>
      <c r="J22" s="420">
        <v>1</v>
      </c>
      <c r="K22" s="432">
        <v>43343</v>
      </c>
      <c r="L22" s="421">
        <v>44286</v>
      </c>
      <c r="M22" s="422">
        <v>16</v>
      </c>
      <c r="N22" s="423">
        <v>0.9</v>
      </c>
      <c r="O22" s="424" t="s">
        <v>1124</v>
      </c>
      <c r="P22" s="424"/>
      <c r="Q22" s="425"/>
      <c r="R22" s="426"/>
      <c r="S22" s="427" t="s">
        <v>1125</v>
      </c>
      <c r="T22" s="428" t="s">
        <v>1106</v>
      </c>
      <c r="U22" s="500"/>
    </row>
    <row r="23" spans="1:21" ht="220.5" customHeight="1" x14ac:dyDescent="0.25">
      <c r="A23" s="509">
        <v>13</v>
      </c>
      <c r="B23" s="510" t="s">
        <v>947</v>
      </c>
      <c r="C23" s="511" t="s">
        <v>1234</v>
      </c>
      <c r="D23" s="523">
        <v>5</v>
      </c>
      <c r="E23" s="524" t="s">
        <v>1226</v>
      </c>
      <c r="F23" s="524" t="s">
        <v>1227</v>
      </c>
      <c r="G23" s="525" t="s">
        <v>1228</v>
      </c>
      <c r="H23" s="424" t="s">
        <v>1235</v>
      </c>
      <c r="I23" s="423" t="s">
        <v>1236</v>
      </c>
      <c r="J23" s="429">
        <v>100</v>
      </c>
      <c r="K23" s="436">
        <v>43343</v>
      </c>
      <c r="L23" s="421">
        <v>43723</v>
      </c>
      <c r="M23" s="422">
        <v>16</v>
      </c>
      <c r="N23" s="423">
        <v>0.8</v>
      </c>
      <c r="O23" s="437" t="s">
        <v>1126</v>
      </c>
      <c r="P23" s="421"/>
      <c r="Q23" s="438"/>
      <c r="R23" s="426"/>
      <c r="S23" s="427" t="s">
        <v>1127</v>
      </c>
      <c r="T23" s="428" t="s">
        <v>1106</v>
      </c>
      <c r="U23" s="500"/>
    </row>
    <row r="24" spans="1:21" ht="176.25" customHeight="1" x14ac:dyDescent="0.25">
      <c r="A24" s="509">
        <v>14</v>
      </c>
      <c r="B24" s="510" t="s">
        <v>948</v>
      </c>
      <c r="C24" s="511" t="s">
        <v>1237</v>
      </c>
      <c r="D24" s="523"/>
      <c r="E24" s="524"/>
      <c r="F24" s="524"/>
      <c r="G24" s="526"/>
      <c r="H24" s="424" t="s">
        <v>1238</v>
      </c>
      <c r="I24" s="423" t="s">
        <v>1239</v>
      </c>
      <c r="J24" s="429">
        <v>1</v>
      </c>
      <c r="K24" s="436"/>
      <c r="L24" s="421">
        <v>43799</v>
      </c>
      <c r="M24" s="422"/>
      <c r="N24" s="439">
        <v>0.5</v>
      </c>
      <c r="O24" s="437" t="s">
        <v>1128</v>
      </c>
      <c r="P24" s="421"/>
      <c r="Q24" s="438"/>
      <c r="R24" s="426"/>
      <c r="S24" s="427" t="s">
        <v>1129</v>
      </c>
      <c r="T24" s="428" t="s">
        <v>1106</v>
      </c>
      <c r="U24" s="500"/>
    </row>
    <row r="25" spans="1:21" ht="193.5" customHeight="1" x14ac:dyDescent="0.25">
      <c r="A25" s="509">
        <v>15</v>
      </c>
      <c r="B25" s="510" t="s">
        <v>949</v>
      </c>
      <c r="C25" s="511" t="s">
        <v>1240</v>
      </c>
      <c r="D25" s="523"/>
      <c r="E25" s="524"/>
      <c r="F25" s="524"/>
      <c r="G25" s="526"/>
      <c r="H25" s="424" t="s">
        <v>1241</v>
      </c>
      <c r="I25" s="423" t="s">
        <v>1239</v>
      </c>
      <c r="J25" s="429">
        <v>1</v>
      </c>
      <c r="K25" s="436"/>
      <c r="L25" s="421">
        <v>43799</v>
      </c>
      <c r="M25" s="422"/>
      <c r="N25" s="439">
        <v>0.2</v>
      </c>
      <c r="O25" s="437" t="s">
        <v>1130</v>
      </c>
      <c r="P25" s="421"/>
      <c r="Q25" s="438"/>
      <c r="R25" s="426"/>
      <c r="S25" s="427" t="s">
        <v>1131</v>
      </c>
      <c r="T25" s="428" t="s">
        <v>1106</v>
      </c>
      <c r="U25" s="500"/>
    </row>
    <row r="26" spans="1:21" ht="124.5" customHeight="1" x14ac:dyDescent="0.25">
      <c r="A26" s="509">
        <v>16</v>
      </c>
      <c r="B26" s="510" t="s">
        <v>950</v>
      </c>
      <c r="C26" s="511" t="s">
        <v>1242</v>
      </c>
      <c r="D26" s="523"/>
      <c r="E26" s="524"/>
      <c r="F26" s="524"/>
      <c r="G26" s="526"/>
      <c r="H26" s="424" t="s">
        <v>1243</v>
      </c>
      <c r="I26" s="423" t="s">
        <v>1244</v>
      </c>
      <c r="J26" s="429">
        <v>1</v>
      </c>
      <c r="K26" s="436"/>
      <c r="L26" s="421">
        <v>44196</v>
      </c>
      <c r="M26" s="422"/>
      <c r="N26" s="423">
        <v>0.8</v>
      </c>
      <c r="O26" s="437" t="s">
        <v>1126</v>
      </c>
      <c r="P26" s="421"/>
      <c r="Q26" s="438"/>
      <c r="R26" s="426"/>
      <c r="S26" s="427" t="s">
        <v>1132</v>
      </c>
      <c r="T26" s="428" t="s">
        <v>1106</v>
      </c>
      <c r="U26" s="500"/>
    </row>
    <row r="27" spans="1:21" ht="155.25" customHeight="1" x14ac:dyDescent="0.25">
      <c r="A27" s="509">
        <v>17</v>
      </c>
      <c r="B27" s="510" t="s">
        <v>951</v>
      </c>
      <c r="C27" s="511" t="s">
        <v>1245</v>
      </c>
      <c r="D27" s="523"/>
      <c r="E27" s="524"/>
      <c r="F27" s="524"/>
      <c r="G27" s="527"/>
      <c r="H27" s="424" t="s">
        <v>1246</v>
      </c>
      <c r="I27" s="447" t="s">
        <v>1247</v>
      </c>
      <c r="J27" s="429">
        <v>1</v>
      </c>
      <c r="K27" s="436"/>
      <c r="L27" s="421">
        <v>43829</v>
      </c>
      <c r="M27" s="422"/>
      <c r="N27" s="423">
        <v>0.3</v>
      </c>
      <c r="O27" s="437" t="s">
        <v>1133</v>
      </c>
      <c r="P27" s="421"/>
      <c r="Q27" s="438"/>
      <c r="R27" s="426"/>
      <c r="S27" s="427" t="s">
        <v>1134</v>
      </c>
      <c r="T27" s="428" t="s">
        <v>1106</v>
      </c>
      <c r="U27" s="500"/>
    </row>
    <row r="28" spans="1:21" ht="120" customHeight="1" x14ac:dyDescent="0.25">
      <c r="A28" s="509">
        <v>18</v>
      </c>
      <c r="B28" s="510" t="s">
        <v>952</v>
      </c>
      <c r="C28" s="511" t="s">
        <v>1248</v>
      </c>
      <c r="D28" s="517">
        <v>7</v>
      </c>
      <c r="E28" s="514" t="s">
        <v>1249</v>
      </c>
      <c r="F28" s="514" t="s">
        <v>1250</v>
      </c>
      <c r="G28" s="515" t="s">
        <v>1195</v>
      </c>
      <c r="H28" s="516" t="s">
        <v>1251</v>
      </c>
      <c r="I28" s="447" t="s">
        <v>1252</v>
      </c>
      <c r="J28" s="420">
        <v>2</v>
      </c>
      <c r="K28" s="432">
        <v>43282</v>
      </c>
      <c r="L28" s="432">
        <v>43769</v>
      </c>
      <c r="M28" s="422">
        <v>20</v>
      </c>
      <c r="N28" s="423">
        <v>0.1</v>
      </c>
      <c r="O28" s="424" t="s">
        <v>1135</v>
      </c>
      <c r="P28" s="421"/>
      <c r="Q28" s="438"/>
      <c r="R28" s="426"/>
      <c r="S28" s="427" t="s">
        <v>1136</v>
      </c>
      <c r="T28" s="428" t="s">
        <v>1106</v>
      </c>
      <c r="U28" s="500"/>
    </row>
    <row r="29" spans="1:21" ht="125.25" customHeight="1" x14ac:dyDescent="0.25">
      <c r="A29" s="509">
        <v>19</v>
      </c>
      <c r="B29" s="510" t="s">
        <v>953</v>
      </c>
      <c r="C29" s="511" t="s">
        <v>1253</v>
      </c>
      <c r="D29" s="517">
        <v>7</v>
      </c>
      <c r="E29" s="514" t="s">
        <v>1249</v>
      </c>
      <c r="F29" s="514" t="s">
        <v>1250</v>
      </c>
      <c r="G29" s="515" t="s">
        <v>1195</v>
      </c>
      <c r="H29" s="516" t="s">
        <v>1254</v>
      </c>
      <c r="I29" s="447" t="s">
        <v>1255</v>
      </c>
      <c r="J29" s="420">
        <v>1</v>
      </c>
      <c r="K29" s="432">
        <v>43282</v>
      </c>
      <c r="L29" s="432">
        <v>43830</v>
      </c>
      <c r="M29" s="422">
        <v>20</v>
      </c>
      <c r="N29" s="423">
        <v>0</v>
      </c>
      <c r="O29" s="424" t="s">
        <v>1137</v>
      </c>
      <c r="P29" s="421"/>
      <c r="Q29" s="438"/>
      <c r="R29" s="426"/>
      <c r="S29" s="427" t="s">
        <v>1138</v>
      </c>
      <c r="T29" s="428" t="s">
        <v>1106</v>
      </c>
      <c r="U29" s="500"/>
    </row>
    <row r="30" spans="1:21" ht="225" x14ac:dyDescent="0.25">
      <c r="A30" s="509">
        <v>20</v>
      </c>
      <c r="B30" s="510" t="s">
        <v>954</v>
      </c>
      <c r="C30" s="511" t="s">
        <v>1256</v>
      </c>
      <c r="D30" s="517">
        <v>7</v>
      </c>
      <c r="E30" s="514" t="s">
        <v>1249</v>
      </c>
      <c r="F30" s="514" t="s">
        <v>1250</v>
      </c>
      <c r="G30" s="515" t="s">
        <v>1195</v>
      </c>
      <c r="H30" s="516" t="s">
        <v>1257</v>
      </c>
      <c r="I30" s="447" t="s">
        <v>1258</v>
      </c>
      <c r="J30" s="420">
        <v>1</v>
      </c>
      <c r="K30" s="432">
        <v>43282</v>
      </c>
      <c r="L30" s="432">
        <v>43920</v>
      </c>
      <c r="M30" s="422">
        <v>32</v>
      </c>
      <c r="N30" s="423">
        <v>0</v>
      </c>
      <c r="O30" s="424" t="s">
        <v>1137</v>
      </c>
      <c r="P30" s="421"/>
      <c r="Q30" s="438"/>
      <c r="R30" s="426"/>
      <c r="S30" s="427" t="s">
        <v>1139</v>
      </c>
      <c r="T30" s="428" t="s">
        <v>1106</v>
      </c>
      <c r="U30" s="500"/>
    </row>
    <row r="31" spans="1:21" ht="162.75" customHeight="1" x14ac:dyDescent="0.25">
      <c r="A31" s="509">
        <v>21</v>
      </c>
      <c r="B31" s="510" t="s">
        <v>955</v>
      </c>
      <c r="C31" s="511" t="s">
        <v>1259</v>
      </c>
      <c r="D31" s="517">
        <v>7</v>
      </c>
      <c r="E31" s="514" t="s">
        <v>1249</v>
      </c>
      <c r="F31" s="514" t="s">
        <v>1250</v>
      </c>
      <c r="G31" s="515" t="s">
        <v>1195</v>
      </c>
      <c r="H31" s="516" t="s">
        <v>1260</v>
      </c>
      <c r="I31" s="447" t="s">
        <v>1261</v>
      </c>
      <c r="J31" s="429">
        <v>100</v>
      </c>
      <c r="K31" s="432">
        <v>43282</v>
      </c>
      <c r="L31" s="432">
        <v>43920</v>
      </c>
      <c r="M31" s="422">
        <v>4</v>
      </c>
      <c r="N31" s="423">
        <v>0</v>
      </c>
      <c r="O31" s="424" t="s">
        <v>1137</v>
      </c>
      <c r="P31" s="421"/>
      <c r="Q31" s="440"/>
      <c r="R31" s="426"/>
      <c r="S31" s="427" t="s">
        <v>1140</v>
      </c>
      <c r="T31" s="428" t="s">
        <v>1106</v>
      </c>
      <c r="U31" s="500"/>
    </row>
    <row r="32" spans="1:21" ht="278.25" customHeight="1" x14ac:dyDescent="0.25">
      <c r="A32" s="509">
        <v>22</v>
      </c>
      <c r="B32" s="510" t="s">
        <v>956</v>
      </c>
      <c r="C32" s="511" t="s">
        <v>1262</v>
      </c>
      <c r="D32" s="512">
        <v>8</v>
      </c>
      <c r="E32" s="516" t="s">
        <v>1263</v>
      </c>
      <c r="F32" s="514" t="s">
        <v>1264</v>
      </c>
      <c r="G32" s="513" t="s">
        <v>1265</v>
      </c>
      <c r="H32" s="514" t="s">
        <v>1266</v>
      </c>
      <c r="I32" s="528" t="s">
        <v>1267</v>
      </c>
      <c r="J32" s="429">
        <v>1</v>
      </c>
      <c r="K32" s="432">
        <v>43282</v>
      </c>
      <c r="L32" s="432">
        <v>43830</v>
      </c>
      <c r="M32" s="441">
        <v>20</v>
      </c>
      <c r="N32" s="442">
        <v>0.33300000000000002</v>
      </c>
      <c r="O32" s="424" t="s">
        <v>1141</v>
      </c>
      <c r="P32" s="443"/>
      <c r="Q32" s="444"/>
      <c r="R32" s="426"/>
      <c r="S32" s="445" t="s">
        <v>1142</v>
      </c>
      <c r="T32" s="428" t="s">
        <v>1106</v>
      </c>
      <c r="U32" s="500"/>
    </row>
    <row r="33" spans="1:23" ht="275.25" customHeight="1" x14ac:dyDescent="0.25">
      <c r="A33" s="509">
        <v>23</v>
      </c>
      <c r="B33" s="510" t="s">
        <v>957</v>
      </c>
      <c r="C33" s="511" t="s">
        <v>1268</v>
      </c>
      <c r="D33" s="512">
        <v>8</v>
      </c>
      <c r="E33" s="516" t="s">
        <v>1263</v>
      </c>
      <c r="F33" s="514" t="s">
        <v>1264</v>
      </c>
      <c r="G33" s="513" t="s">
        <v>1265</v>
      </c>
      <c r="H33" s="514" t="s">
        <v>1269</v>
      </c>
      <c r="I33" s="442" t="s">
        <v>1270</v>
      </c>
      <c r="J33" s="429">
        <v>1</v>
      </c>
      <c r="K33" s="432">
        <v>43306</v>
      </c>
      <c r="L33" s="432">
        <v>43830</v>
      </c>
      <c r="M33" s="441">
        <v>4</v>
      </c>
      <c r="N33" s="442">
        <v>0</v>
      </c>
      <c r="O33" s="424" t="s">
        <v>1141</v>
      </c>
      <c r="P33" s="443"/>
      <c r="Q33" s="444"/>
      <c r="R33" s="426"/>
      <c r="S33" s="445" t="s">
        <v>1143</v>
      </c>
      <c r="T33" s="428" t="s">
        <v>1106</v>
      </c>
      <c r="U33" s="500"/>
    </row>
    <row r="34" spans="1:23" ht="258" customHeight="1" x14ac:dyDescent="0.25">
      <c r="A34" s="509">
        <v>24</v>
      </c>
      <c r="B34" s="510" t="s">
        <v>958</v>
      </c>
      <c r="C34" s="511" t="s">
        <v>1271</v>
      </c>
      <c r="D34" s="517">
        <v>10</v>
      </c>
      <c r="E34" s="514" t="s">
        <v>1272</v>
      </c>
      <c r="F34" s="514" t="s">
        <v>1273</v>
      </c>
      <c r="G34" s="513" t="s">
        <v>1265</v>
      </c>
      <c r="H34" s="516" t="s">
        <v>1274</v>
      </c>
      <c r="I34" s="520" t="s">
        <v>1275</v>
      </c>
      <c r="J34" s="420">
        <v>1</v>
      </c>
      <c r="K34" s="432">
        <v>43374</v>
      </c>
      <c r="L34" s="421">
        <v>44561</v>
      </c>
      <c r="M34" s="422">
        <v>2</v>
      </c>
      <c r="N34" s="423">
        <v>0.5</v>
      </c>
      <c r="O34" s="424" t="s">
        <v>1144</v>
      </c>
      <c r="P34" s="424" t="s">
        <v>1120</v>
      </c>
      <c r="Q34" s="431"/>
      <c r="R34" s="426"/>
      <c r="S34" s="427" t="s">
        <v>1145</v>
      </c>
      <c r="T34" s="428" t="s">
        <v>1106</v>
      </c>
      <c r="U34" s="500"/>
    </row>
    <row r="35" spans="1:23" ht="252" customHeight="1" x14ac:dyDescent="0.25">
      <c r="A35" s="509">
        <v>25</v>
      </c>
      <c r="B35" s="510" t="s">
        <v>959</v>
      </c>
      <c r="C35" s="511" t="s">
        <v>1276</v>
      </c>
      <c r="D35" s="517">
        <v>10</v>
      </c>
      <c r="E35" s="514" t="s">
        <v>1272</v>
      </c>
      <c r="F35" s="514" t="s">
        <v>1273</v>
      </c>
      <c r="G35" s="513" t="s">
        <v>1265</v>
      </c>
      <c r="H35" s="516" t="s">
        <v>1277</v>
      </c>
      <c r="I35" s="447" t="s">
        <v>1278</v>
      </c>
      <c r="J35" s="420">
        <v>3</v>
      </c>
      <c r="K35" s="432">
        <v>43282</v>
      </c>
      <c r="L35" s="421">
        <v>44561</v>
      </c>
      <c r="M35" s="446">
        <v>24</v>
      </c>
      <c r="N35" s="447">
        <v>0.5</v>
      </c>
      <c r="O35" s="424" t="s">
        <v>1146</v>
      </c>
      <c r="P35" s="424" t="s">
        <v>1120</v>
      </c>
      <c r="Q35" s="431"/>
      <c r="R35" s="426"/>
      <c r="S35" s="427" t="s">
        <v>1147</v>
      </c>
      <c r="T35" s="428" t="s">
        <v>1106</v>
      </c>
      <c r="U35" s="500"/>
    </row>
    <row r="36" spans="1:23" ht="180" x14ac:dyDescent="0.25">
      <c r="A36" s="509">
        <v>26</v>
      </c>
      <c r="B36" s="510" t="s">
        <v>960</v>
      </c>
      <c r="C36" s="511" t="s">
        <v>1279</v>
      </c>
      <c r="D36" s="512">
        <v>17</v>
      </c>
      <c r="E36" s="514" t="s">
        <v>1280</v>
      </c>
      <c r="F36" s="514" t="s">
        <v>1281</v>
      </c>
      <c r="G36" s="513" t="s">
        <v>1265</v>
      </c>
      <c r="H36" s="516" t="s">
        <v>1282</v>
      </c>
      <c r="I36" s="447" t="s">
        <v>1283</v>
      </c>
      <c r="J36" s="429">
        <v>1</v>
      </c>
      <c r="K36" s="432">
        <v>43309</v>
      </c>
      <c r="L36" s="421">
        <v>44561</v>
      </c>
      <c r="M36" s="441">
        <v>24</v>
      </c>
      <c r="N36" s="442">
        <v>0.4</v>
      </c>
      <c r="O36" s="424" t="s">
        <v>1148</v>
      </c>
      <c r="P36" s="424" t="s">
        <v>1120</v>
      </c>
      <c r="Q36" s="425"/>
      <c r="R36" s="426"/>
      <c r="S36" s="427" t="s">
        <v>1149</v>
      </c>
      <c r="T36" s="428" t="s">
        <v>1106</v>
      </c>
      <c r="U36" s="500"/>
    </row>
    <row r="37" spans="1:23" ht="150" x14ac:dyDescent="0.25">
      <c r="A37" s="509">
        <v>27</v>
      </c>
      <c r="B37" s="510" t="s">
        <v>961</v>
      </c>
      <c r="C37" s="511" t="s">
        <v>1284</v>
      </c>
      <c r="D37" s="512">
        <v>17</v>
      </c>
      <c r="E37" s="514" t="s">
        <v>1280</v>
      </c>
      <c r="F37" s="514" t="s">
        <v>1281</v>
      </c>
      <c r="G37" s="513" t="s">
        <v>1265</v>
      </c>
      <c r="H37" s="516" t="s">
        <v>1285</v>
      </c>
      <c r="I37" s="447" t="s">
        <v>1286</v>
      </c>
      <c r="J37" s="429">
        <v>1</v>
      </c>
      <c r="K37" s="432">
        <v>43282</v>
      </c>
      <c r="L37" s="421">
        <v>44561</v>
      </c>
      <c r="M37" s="441">
        <v>24</v>
      </c>
      <c r="N37" s="447">
        <v>0.9</v>
      </c>
      <c r="O37" s="424" t="s">
        <v>1150</v>
      </c>
      <c r="P37" s="424" t="s">
        <v>1120</v>
      </c>
      <c r="Q37" s="431"/>
      <c r="R37" s="426"/>
      <c r="S37" s="427" t="s">
        <v>1151</v>
      </c>
      <c r="T37" s="428" t="s">
        <v>1106</v>
      </c>
      <c r="U37" s="500"/>
    </row>
    <row r="38" spans="1:23" ht="135" x14ac:dyDescent="0.25">
      <c r="A38" s="509">
        <v>29</v>
      </c>
      <c r="B38" s="510" t="s">
        <v>963</v>
      </c>
      <c r="C38" s="511" t="s">
        <v>1287</v>
      </c>
      <c r="D38" s="512">
        <v>20</v>
      </c>
      <c r="E38" s="516" t="s">
        <v>1288</v>
      </c>
      <c r="F38" s="514" t="s">
        <v>1289</v>
      </c>
      <c r="G38" s="513" t="s">
        <v>1290</v>
      </c>
      <c r="H38" s="516" t="s">
        <v>1291</v>
      </c>
      <c r="I38" s="447" t="s">
        <v>1292</v>
      </c>
      <c r="J38" s="429">
        <v>100</v>
      </c>
      <c r="K38" s="448">
        <v>43282</v>
      </c>
      <c r="L38" s="448">
        <v>43465</v>
      </c>
      <c r="M38" s="422">
        <v>24</v>
      </c>
      <c r="N38" s="423">
        <v>1</v>
      </c>
      <c r="O38" s="434" t="s">
        <v>1122</v>
      </c>
      <c r="P38" s="421"/>
      <c r="Q38" s="425"/>
      <c r="R38" s="426"/>
      <c r="S38" s="427" t="s">
        <v>1152</v>
      </c>
      <c r="T38" s="428" t="s">
        <v>1106</v>
      </c>
      <c r="U38" s="500"/>
    </row>
    <row r="39" spans="1:23" ht="165.75" customHeight="1" x14ac:dyDescent="0.25">
      <c r="A39" s="509"/>
      <c r="B39" s="529" t="s">
        <v>73</v>
      </c>
      <c r="C39" s="530" t="s">
        <v>11</v>
      </c>
      <c r="D39" s="531">
        <v>21</v>
      </c>
      <c r="E39" s="532" t="s">
        <v>1293</v>
      </c>
      <c r="F39" s="532" t="s">
        <v>1294</v>
      </c>
      <c r="G39" s="533" t="s">
        <v>1295</v>
      </c>
      <c r="H39" s="521" t="s">
        <v>1296</v>
      </c>
      <c r="I39" s="534" t="s">
        <v>1297</v>
      </c>
      <c r="J39" s="449">
        <v>1</v>
      </c>
      <c r="K39" s="450">
        <v>43284</v>
      </c>
      <c r="L39" s="450">
        <v>43343</v>
      </c>
      <c r="M39" s="451">
        <v>7</v>
      </c>
      <c r="N39" s="452">
        <v>1</v>
      </c>
      <c r="O39" s="453" t="s">
        <v>1153</v>
      </c>
      <c r="P39" s="454"/>
      <c r="Q39" s="455"/>
      <c r="R39" s="456"/>
      <c r="S39" s="457" t="s">
        <v>1154</v>
      </c>
      <c r="T39" s="428" t="s">
        <v>1106</v>
      </c>
      <c r="U39" s="535"/>
      <c r="V39" s="536"/>
      <c r="W39" s="536"/>
    </row>
    <row r="40" spans="1:23" ht="150.75" customHeight="1" x14ac:dyDescent="0.25">
      <c r="A40" s="509">
        <v>30</v>
      </c>
      <c r="B40" s="510" t="s">
        <v>964</v>
      </c>
      <c r="C40" s="511" t="s">
        <v>1298</v>
      </c>
      <c r="D40" s="512">
        <v>21</v>
      </c>
      <c r="E40" s="514" t="s">
        <v>1293</v>
      </c>
      <c r="F40" s="514" t="s">
        <v>1294</v>
      </c>
      <c r="G40" s="513" t="s">
        <v>1295</v>
      </c>
      <c r="H40" s="516" t="s">
        <v>1299</v>
      </c>
      <c r="I40" s="423" t="s">
        <v>1300</v>
      </c>
      <c r="J40" s="420">
        <v>1</v>
      </c>
      <c r="K40" s="432">
        <v>43284</v>
      </c>
      <c r="L40" s="432">
        <v>43371</v>
      </c>
      <c r="M40" s="422">
        <v>16</v>
      </c>
      <c r="N40" s="458">
        <v>1</v>
      </c>
      <c r="O40" s="459" t="s">
        <v>1155</v>
      </c>
      <c r="P40" s="421"/>
      <c r="Q40" s="425"/>
      <c r="R40" s="426"/>
      <c r="S40" s="427" t="s">
        <v>1156</v>
      </c>
      <c r="T40" s="428" t="s">
        <v>1106</v>
      </c>
      <c r="U40" s="500"/>
    </row>
    <row r="41" spans="1:23" ht="217.5" customHeight="1" x14ac:dyDescent="0.25">
      <c r="A41" s="509">
        <v>31</v>
      </c>
      <c r="B41" s="510" t="s">
        <v>965</v>
      </c>
      <c r="C41" s="511" t="s">
        <v>1301</v>
      </c>
      <c r="D41" s="512">
        <v>21</v>
      </c>
      <c r="E41" s="514" t="s">
        <v>1293</v>
      </c>
      <c r="F41" s="514" t="s">
        <v>1294</v>
      </c>
      <c r="G41" s="513" t="s">
        <v>1295</v>
      </c>
      <c r="H41" s="516" t="s">
        <v>1302</v>
      </c>
      <c r="I41" s="447" t="s">
        <v>1303</v>
      </c>
      <c r="J41" s="420">
        <v>1</v>
      </c>
      <c r="K41" s="432">
        <v>43284</v>
      </c>
      <c r="L41" s="432">
        <v>43830</v>
      </c>
      <c r="M41" s="422">
        <v>20</v>
      </c>
      <c r="N41" s="458">
        <v>1</v>
      </c>
      <c r="O41" s="459" t="s">
        <v>1157</v>
      </c>
      <c r="P41" s="421"/>
      <c r="Q41" s="425"/>
      <c r="R41" s="426"/>
      <c r="S41" s="427" t="s">
        <v>1158</v>
      </c>
      <c r="T41" s="428" t="s">
        <v>1106</v>
      </c>
      <c r="U41" s="500"/>
    </row>
    <row r="42" spans="1:23" ht="183" customHeight="1" x14ac:dyDescent="0.25">
      <c r="A42" s="509">
        <v>32</v>
      </c>
      <c r="B42" s="510" t="s">
        <v>966</v>
      </c>
      <c r="C42" s="511" t="s">
        <v>1304</v>
      </c>
      <c r="D42" s="512">
        <v>22</v>
      </c>
      <c r="E42" s="514" t="s">
        <v>1305</v>
      </c>
      <c r="F42" s="514" t="s">
        <v>1306</v>
      </c>
      <c r="G42" s="513" t="s">
        <v>1307</v>
      </c>
      <c r="H42" s="516" t="s">
        <v>1308</v>
      </c>
      <c r="I42" s="537" t="s">
        <v>1309</v>
      </c>
      <c r="J42" s="420">
        <v>1</v>
      </c>
      <c r="K42" s="432">
        <v>43343</v>
      </c>
      <c r="L42" s="432">
        <v>43830</v>
      </c>
      <c r="M42" s="422">
        <v>1</v>
      </c>
      <c r="N42" s="423">
        <v>0.5</v>
      </c>
      <c r="O42" s="459" t="s">
        <v>1159</v>
      </c>
      <c r="P42" s="421"/>
      <c r="Q42" s="425"/>
      <c r="R42" s="426"/>
      <c r="S42" s="460" t="s">
        <v>1159</v>
      </c>
      <c r="T42" s="428" t="s">
        <v>1160</v>
      </c>
      <c r="U42" s="500"/>
    </row>
    <row r="43" spans="1:23" ht="225" x14ac:dyDescent="0.25">
      <c r="A43" s="509">
        <v>33</v>
      </c>
      <c r="B43" s="510" t="s">
        <v>967</v>
      </c>
      <c r="C43" s="511" t="s">
        <v>1310</v>
      </c>
      <c r="D43" s="538">
        <v>1201003</v>
      </c>
      <c r="E43" s="539" t="s">
        <v>1311</v>
      </c>
      <c r="F43" s="539" t="s">
        <v>1312</v>
      </c>
      <c r="G43" s="539" t="s">
        <v>1313</v>
      </c>
      <c r="H43" s="539" t="s">
        <v>1314</v>
      </c>
      <c r="I43" s="540" t="s">
        <v>1315</v>
      </c>
      <c r="J43" s="461">
        <v>1</v>
      </c>
      <c r="K43" s="432">
        <v>40584</v>
      </c>
      <c r="L43" s="432">
        <v>43830</v>
      </c>
      <c r="M43" s="462">
        <v>2</v>
      </c>
      <c r="N43" s="423">
        <v>0.1</v>
      </c>
      <c r="O43" s="459" t="s">
        <v>1161</v>
      </c>
      <c r="P43" s="421"/>
      <c r="Q43" s="425"/>
      <c r="R43" s="426"/>
      <c r="S43" s="427" t="s">
        <v>1162</v>
      </c>
      <c r="T43" s="428" t="s">
        <v>1106</v>
      </c>
      <c r="U43" s="500"/>
    </row>
    <row r="44" spans="1:23" ht="210" x14ac:dyDescent="0.25">
      <c r="A44" s="509">
        <v>34</v>
      </c>
      <c r="B44" s="510" t="s">
        <v>968</v>
      </c>
      <c r="C44" s="511" t="s">
        <v>1316</v>
      </c>
      <c r="D44" s="538">
        <v>1201003</v>
      </c>
      <c r="E44" s="539" t="s">
        <v>1311</v>
      </c>
      <c r="F44" s="539" t="s">
        <v>1312</v>
      </c>
      <c r="G44" s="539" t="s">
        <v>1313</v>
      </c>
      <c r="H44" s="539" t="s">
        <v>1317</v>
      </c>
      <c r="I44" s="540" t="s">
        <v>1318</v>
      </c>
      <c r="J44" s="461">
        <v>1</v>
      </c>
      <c r="K44" s="432">
        <v>40603</v>
      </c>
      <c r="L44" s="432">
        <v>43830</v>
      </c>
      <c r="M44" s="462">
        <v>12</v>
      </c>
      <c r="N44" s="423">
        <v>0</v>
      </c>
      <c r="O44" s="459" t="s">
        <v>1163</v>
      </c>
      <c r="P44" s="421"/>
      <c r="Q44" s="425"/>
      <c r="R44" s="426"/>
      <c r="S44" s="427" t="s">
        <v>1164</v>
      </c>
      <c r="T44" s="428" t="s">
        <v>1106</v>
      </c>
      <c r="U44" s="500"/>
    </row>
    <row r="45" spans="1:23" ht="210" x14ac:dyDescent="0.25">
      <c r="A45" s="509">
        <v>35</v>
      </c>
      <c r="B45" s="510" t="s">
        <v>12</v>
      </c>
      <c r="C45" s="511" t="s">
        <v>1319</v>
      </c>
      <c r="D45" s="538">
        <v>1201003</v>
      </c>
      <c r="E45" s="539" t="s">
        <v>1311</v>
      </c>
      <c r="F45" s="539" t="s">
        <v>1312</v>
      </c>
      <c r="G45" s="539" t="s">
        <v>1313</v>
      </c>
      <c r="H45" s="539" t="s">
        <v>1320</v>
      </c>
      <c r="I45" s="540" t="s">
        <v>1321</v>
      </c>
      <c r="J45" s="461">
        <v>1</v>
      </c>
      <c r="K45" s="432">
        <v>40756</v>
      </c>
      <c r="L45" s="432">
        <v>43830</v>
      </c>
      <c r="M45" s="462">
        <v>15</v>
      </c>
      <c r="N45" s="423">
        <v>0</v>
      </c>
      <c r="O45" s="459" t="s">
        <v>1163</v>
      </c>
      <c r="P45" s="421"/>
      <c r="Q45" s="425"/>
      <c r="R45" s="426"/>
      <c r="S45" s="427" t="s">
        <v>1164</v>
      </c>
      <c r="T45" s="428" t="s">
        <v>1106</v>
      </c>
      <c r="U45" s="500"/>
    </row>
    <row r="46" spans="1:23" ht="235.5" customHeight="1" x14ac:dyDescent="0.25">
      <c r="A46" s="509">
        <v>36</v>
      </c>
      <c r="B46" s="510" t="s">
        <v>13</v>
      </c>
      <c r="C46" s="511" t="s">
        <v>1322</v>
      </c>
      <c r="D46" s="538">
        <v>1801100</v>
      </c>
      <c r="E46" s="539" t="s">
        <v>1323</v>
      </c>
      <c r="F46" s="539" t="s">
        <v>1324</v>
      </c>
      <c r="G46" s="539" t="s">
        <v>1325</v>
      </c>
      <c r="H46" s="539" t="s">
        <v>1326</v>
      </c>
      <c r="I46" s="541" t="s">
        <v>1327</v>
      </c>
      <c r="J46" s="461">
        <v>1</v>
      </c>
      <c r="K46" s="432">
        <v>40695</v>
      </c>
      <c r="L46" s="432">
        <v>43830</v>
      </c>
      <c r="M46" s="462">
        <v>20</v>
      </c>
      <c r="N46" s="423">
        <v>0</v>
      </c>
      <c r="O46" s="459" t="s">
        <v>1165</v>
      </c>
      <c r="P46" s="421"/>
      <c r="Q46" s="425"/>
      <c r="R46" s="426"/>
      <c r="S46" s="427" t="s">
        <v>1166</v>
      </c>
      <c r="T46" s="428" t="s">
        <v>1106</v>
      </c>
      <c r="U46" s="500"/>
    </row>
    <row r="47" spans="1:23" ht="225" x14ac:dyDescent="0.25">
      <c r="A47" s="509">
        <v>37</v>
      </c>
      <c r="B47" s="510" t="s">
        <v>14</v>
      </c>
      <c r="C47" s="511" t="s">
        <v>1328</v>
      </c>
      <c r="D47" s="538">
        <v>1801100</v>
      </c>
      <c r="E47" s="539" t="s">
        <v>1323</v>
      </c>
      <c r="F47" s="539" t="s">
        <v>1324</v>
      </c>
      <c r="G47" s="539" t="s">
        <v>1325</v>
      </c>
      <c r="H47" s="539" t="s">
        <v>1329</v>
      </c>
      <c r="I47" s="541" t="s">
        <v>1330</v>
      </c>
      <c r="J47" s="461">
        <v>64</v>
      </c>
      <c r="K47" s="432">
        <v>40695</v>
      </c>
      <c r="L47" s="432">
        <v>43830</v>
      </c>
      <c r="M47" s="462">
        <v>32</v>
      </c>
      <c r="N47" s="423">
        <v>0</v>
      </c>
      <c r="O47" s="459" t="s">
        <v>1165</v>
      </c>
      <c r="P47" s="421"/>
      <c r="Q47" s="425"/>
      <c r="R47" s="426"/>
      <c r="S47" s="427" t="s">
        <v>1167</v>
      </c>
      <c r="T47" s="428" t="s">
        <v>1106</v>
      </c>
      <c r="U47" s="500"/>
    </row>
    <row r="48" spans="1:23" ht="180.75" customHeight="1" x14ac:dyDescent="0.25">
      <c r="A48" s="509">
        <v>38</v>
      </c>
      <c r="B48" s="510" t="s">
        <v>15</v>
      </c>
      <c r="C48" s="511" t="s">
        <v>1331</v>
      </c>
      <c r="D48" s="538" t="s">
        <v>84</v>
      </c>
      <c r="E48" s="542" t="s">
        <v>1332</v>
      </c>
      <c r="F48" s="542" t="s">
        <v>1333</v>
      </c>
      <c r="G48" s="542" t="s">
        <v>86</v>
      </c>
      <c r="H48" s="542" t="s">
        <v>87</v>
      </c>
      <c r="I48" s="447" t="s">
        <v>88</v>
      </c>
      <c r="J48" s="420">
        <v>1</v>
      </c>
      <c r="K48" s="432">
        <v>40267</v>
      </c>
      <c r="L48" s="432">
        <v>43830</v>
      </c>
      <c r="M48" s="422">
        <v>42</v>
      </c>
      <c r="N48" s="423">
        <v>0</v>
      </c>
      <c r="O48" s="459" t="s">
        <v>1168</v>
      </c>
      <c r="P48" s="421"/>
      <c r="Q48" s="425"/>
      <c r="R48" s="426"/>
      <c r="S48" s="427" t="s">
        <v>1169</v>
      </c>
      <c r="T48" s="428" t="s">
        <v>1106</v>
      </c>
      <c r="U48" s="500"/>
    </row>
    <row r="49" spans="1:21" ht="252" x14ac:dyDescent="0.25">
      <c r="A49" s="509">
        <v>39</v>
      </c>
      <c r="B49" s="510" t="s">
        <v>16</v>
      </c>
      <c r="C49" s="511" t="s">
        <v>1334</v>
      </c>
      <c r="D49" s="538">
        <v>1801100</v>
      </c>
      <c r="E49" s="543" t="s">
        <v>1335</v>
      </c>
      <c r="F49" s="544" t="s">
        <v>1336</v>
      </c>
      <c r="G49" s="543" t="s">
        <v>1337</v>
      </c>
      <c r="H49" s="543" t="s">
        <v>1338</v>
      </c>
      <c r="I49" s="543" t="s">
        <v>1339</v>
      </c>
      <c r="J49" s="463">
        <v>13</v>
      </c>
      <c r="K49" s="432">
        <v>40632</v>
      </c>
      <c r="L49" s="432">
        <v>43830</v>
      </c>
      <c r="M49" s="462">
        <v>39</v>
      </c>
      <c r="N49" s="423">
        <v>0.15</v>
      </c>
      <c r="O49" s="459" t="s">
        <v>1170</v>
      </c>
      <c r="P49" s="421"/>
      <c r="Q49" s="425"/>
      <c r="R49" s="426"/>
      <c r="S49" s="427" t="s">
        <v>1171</v>
      </c>
      <c r="T49" s="428" t="s">
        <v>1106</v>
      </c>
      <c r="U49" s="500"/>
    </row>
    <row r="50" spans="1:21" ht="285" x14ac:dyDescent="0.25">
      <c r="A50" s="509">
        <v>40</v>
      </c>
      <c r="B50" s="510" t="s">
        <v>969</v>
      </c>
      <c r="C50" s="545" t="s">
        <v>1340</v>
      </c>
      <c r="D50" s="538">
        <v>1801100</v>
      </c>
      <c r="E50" s="543" t="s">
        <v>1341</v>
      </c>
      <c r="F50" s="543" t="s">
        <v>1342</v>
      </c>
      <c r="G50" s="544" t="s">
        <v>1343</v>
      </c>
      <c r="H50" s="544" t="s">
        <v>1344</v>
      </c>
      <c r="I50" s="543" t="s">
        <v>1345</v>
      </c>
      <c r="J50" s="463">
        <v>1</v>
      </c>
      <c r="K50" s="432">
        <v>40695</v>
      </c>
      <c r="L50" s="432">
        <v>43830</v>
      </c>
      <c r="M50" s="462">
        <v>12</v>
      </c>
      <c r="N50" s="423">
        <v>0.5</v>
      </c>
      <c r="O50" s="459" t="s">
        <v>1172</v>
      </c>
      <c r="P50" s="421"/>
      <c r="Q50" s="464" t="s">
        <v>1173</v>
      </c>
      <c r="R50" s="426"/>
      <c r="S50" s="427" t="s">
        <v>1174</v>
      </c>
      <c r="T50" s="428" t="s">
        <v>1106</v>
      </c>
      <c r="U50" s="500"/>
    </row>
    <row r="351000" spans="1:1" x14ac:dyDescent="0.25">
      <c r="A351000" s="5" t="s">
        <v>11</v>
      </c>
    </row>
    <row r="351001" spans="1:1" x14ac:dyDescent="0.25">
      <c r="A351001" s="5" t="s">
        <v>1346</v>
      </c>
    </row>
  </sheetData>
  <protectedRanges>
    <protectedRange password="EFB0" sqref="O43" name="Rango1_35_1_1_2_2_2_4_1_1_1_1_1_1_1_1_1_1_1"/>
    <protectedRange password="EFB0" sqref="O44:O45" name="Rango1_33_1_1_1_1_4_1_1_1_1_1_1_1_1_1_1_1"/>
    <protectedRange password="EFB0" sqref="O49" name="Rango1_35_1_1_2_2_2_4_1_1_1_1_1_4_1_1_1_1"/>
    <protectedRange password="EFB0" sqref="O50" name="Rango1_3_2_1_2_1_1_1_3_1_2_1_1_1_1_1_1_1_1"/>
  </protectedRanges>
  <mergeCells count="7">
    <mergeCell ref="B8:O8"/>
    <mergeCell ref="R8:T9"/>
    <mergeCell ref="D23:D27"/>
    <mergeCell ref="E23:E27"/>
    <mergeCell ref="F23:F27"/>
    <mergeCell ref="G23:G27"/>
    <mergeCell ref="K23:K27"/>
  </mergeCells>
  <dataValidations count="8">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39">
      <formula1>$A$350936:$A$350938</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40:C50 C11:C38">
      <formula1>$A$350999:$A$351001</formula1>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32:I34">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32:N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23:J27 J31:J32 J13:J20 J3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28:G31 G11:G20">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5:D20 D28:D31 D34:D35">
      <formula1>0</formula1>
      <formula2>9</formula2>
    </dataValidation>
  </dataValidation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1"/>
  <sheetViews>
    <sheetView zoomScale="50" zoomScaleNormal="50" workbookViewId="0">
      <pane xSplit="4" ySplit="5" topLeftCell="O6" activePane="bottomRight" state="frozen"/>
      <selection pane="topRight" activeCell="F1" sqref="F1"/>
      <selection pane="bottomLeft" activeCell="A11" sqref="A11"/>
      <selection pane="bottomRight" activeCell="D7" sqref="D7"/>
    </sheetView>
  </sheetViews>
  <sheetFormatPr baseColWidth="10" defaultColWidth="9.140625" defaultRowHeight="15" x14ac:dyDescent="0.25"/>
  <cols>
    <col min="1" max="1" width="10.140625" customWidth="1"/>
    <col min="2" max="2" width="38" customWidth="1"/>
    <col min="3" max="3" width="35" customWidth="1"/>
    <col min="4" max="4" width="65.28515625" customWidth="1"/>
    <col min="5" max="5" width="56.5703125" customWidth="1"/>
    <col min="6" max="6" width="48.42578125" style="215" customWidth="1"/>
    <col min="7" max="7" width="31.7109375" style="4" customWidth="1"/>
    <col min="8" max="8" width="32.42578125" customWidth="1"/>
    <col min="9" max="9" width="32.42578125" style="4" customWidth="1"/>
    <col min="10" max="10" width="59.85546875" customWidth="1"/>
    <col min="11" max="11" width="65" customWidth="1"/>
    <col min="12" max="12" width="48.42578125" customWidth="1"/>
    <col min="13" max="13" width="35" customWidth="1"/>
    <col min="14" max="14" width="40" customWidth="1"/>
    <col min="15" max="15" width="52.140625" style="2" customWidth="1"/>
    <col min="16" max="16" width="30.140625" customWidth="1"/>
    <col min="17" max="17" width="147" customWidth="1"/>
    <col min="18" max="18" width="19" style="5" customWidth="1"/>
    <col min="19" max="19" width="62.7109375" customWidth="1"/>
    <col min="20" max="20" width="22.140625" customWidth="1"/>
    <col min="21" max="21" width="21.7109375" customWidth="1"/>
    <col min="22" max="22" width="21.28515625" customWidth="1"/>
    <col min="23" max="235" width="8" customWidth="1"/>
    <col min="236" max="236" width="0.28515625" customWidth="1"/>
    <col min="237" max="237" width="14.5703125" customWidth="1"/>
  </cols>
  <sheetData>
    <row r="1" spans="1:22" s="5" customFormat="1" ht="39.75" customHeight="1" x14ac:dyDescent="0.25">
      <c r="A1" s="405" t="s">
        <v>1093</v>
      </c>
      <c r="B1" s="406"/>
      <c r="C1" s="392" t="s">
        <v>934</v>
      </c>
      <c r="D1" s="392"/>
      <c r="E1" s="392"/>
      <c r="F1" s="392"/>
      <c r="G1" s="392"/>
      <c r="H1" s="392"/>
      <c r="I1" s="392"/>
      <c r="J1" s="392"/>
      <c r="K1" s="392"/>
      <c r="L1" s="392"/>
      <c r="M1" s="392"/>
      <c r="N1" s="392"/>
      <c r="O1" s="392"/>
      <c r="P1" s="392"/>
      <c r="Q1" s="392"/>
      <c r="R1" s="392"/>
      <c r="S1" s="392"/>
      <c r="T1" s="391"/>
      <c r="U1" s="391"/>
      <c r="V1" s="391"/>
    </row>
    <row r="2" spans="1:22" s="5" customFormat="1" ht="35.25" customHeight="1" x14ac:dyDescent="0.25">
      <c r="A2" s="405"/>
      <c r="B2" s="406"/>
      <c r="C2" s="393"/>
      <c r="D2" s="393"/>
      <c r="E2" s="393"/>
      <c r="F2" s="393"/>
      <c r="G2" s="393"/>
      <c r="H2" s="393"/>
      <c r="I2" s="393"/>
      <c r="J2" s="393"/>
      <c r="K2" s="393"/>
      <c r="L2" s="393"/>
      <c r="M2" s="393"/>
      <c r="N2" s="393"/>
      <c r="O2" s="393"/>
      <c r="P2" s="393"/>
      <c r="Q2" s="393"/>
      <c r="R2" s="393"/>
      <c r="S2" s="393"/>
      <c r="T2" s="391"/>
      <c r="U2" s="391"/>
      <c r="V2" s="391"/>
    </row>
    <row r="3" spans="1:22" s="5" customFormat="1" ht="64.5" customHeight="1" x14ac:dyDescent="0.25">
      <c r="A3" s="407"/>
      <c r="B3" s="408"/>
      <c r="C3" s="394" t="s">
        <v>929</v>
      </c>
      <c r="D3" s="395"/>
      <c r="E3" s="395"/>
      <c r="F3" s="395"/>
      <c r="G3" s="395"/>
      <c r="H3" s="395"/>
      <c r="I3" s="395"/>
      <c r="J3" s="395"/>
      <c r="K3" s="395"/>
      <c r="L3" s="395"/>
      <c r="M3" s="395"/>
      <c r="N3" s="395"/>
      <c r="O3" s="395"/>
      <c r="P3" s="395"/>
      <c r="Q3" s="395"/>
      <c r="R3" s="395"/>
      <c r="S3" s="396"/>
      <c r="T3" s="391"/>
      <c r="U3" s="391"/>
      <c r="V3" s="391"/>
    </row>
    <row r="4" spans="1:22" s="5" customFormat="1" ht="36" customHeight="1" x14ac:dyDescent="0.25">
      <c r="A4" s="397" t="s">
        <v>930</v>
      </c>
      <c r="B4" s="398"/>
      <c r="C4" s="399" t="s">
        <v>931</v>
      </c>
      <c r="D4" s="400"/>
      <c r="E4" s="400"/>
      <c r="F4" s="400"/>
      <c r="G4" s="400"/>
      <c r="H4" s="401"/>
      <c r="I4" s="399" t="s">
        <v>932</v>
      </c>
      <c r="J4" s="400"/>
      <c r="K4" s="400"/>
      <c r="L4" s="400"/>
      <c r="M4" s="400"/>
      <c r="N4" s="400"/>
      <c r="O4" s="400"/>
      <c r="P4" s="400"/>
      <c r="Q4" s="400"/>
      <c r="R4" s="400"/>
      <c r="S4" s="401"/>
      <c r="T4" s="402" t="s">
        <v>933</v>
      </c>
      <c r="U4" s="403"/>
      <c r="V4" s="404"/>
    </row>
    <row r="5" spans="1:22" ht="132.75" customHeight="1" x14ac:dyDescent="0.25">
      <c r="B5" s="1" t="s">
        <v>0</v>
      </c>
      <c r="C5" s="1" t="s">
        <v>1</v>
      </c>
      <c r="D5" s="1" t="s">
        <v>2</v>
      </c>
      <c r="E5" s="1" t="s">
        <v>3</v>
      </c>
      <c r="F5" s="1" t="s">
        <v>94</v>
      </c>
      <c r="G5" s="9" t="s">
        <v>95</v>
      </c>
      <c r="H5" s="1" t="s">
        <v>4</v>
      </c>
      <c r="I5" s="1" t="s">
        <v>96</v>
      </c>
      <c r="J5" s="1" t="s">
        <v>5</v>
      </c>
      <c r="K5" s="1" t="s">
        <v>6</v>
      </c>
      <c r="L5" s="9" t="s">
        <v>7</v>
      </c>
      <c r="M5" s="9" t="s">
        <v>8</v>
      </c>
      <c r="N5" s="9" t="s">
        <v>9</v>
      </c>
      <c r="O5" s="3" t="s">
        <v>10</v>
      </c>
      <c r="P5" s="199" t="s">
        <v>700</v>
      </c>
      <c r="Q5" s="200" t="s">
        <v>701</v>
      </c>
      <c r="R5" s="201" t="s">
        <v>97</v>
      </c>
      <c r="S5" s="10" t="s">
        <v>635</v>
      </c>
      <c r="T5" s="10" t="s">
        <v>98</v>
      </c>
      <c r="U5" s="10" t="s">
        <v>99</v>
      </c>
      <c r="V5" s="10" t="s">
        <v>100</v>
      </c>
    </row>
    <row r="6" spans="1:22" ht="153" customHeight="1" x14ac:dyDescent="0.25">
      <c r="A6" s="38" t="s">
        <v>935</v>
      </c>
      <c r="B6" s="31" t="s">
        <v>11</v>
      </c>
      <c r="C6" s="39" t="s">
        <v>101</v>
      </c>
      <c r="D6" s="40" t="s">
        <v>185</v>
      </c>
      <c r="E6" s="41" t="s">
        <v>259</v>
      </c>
      <c r="F6" s="43" t="s">
        <v>161</v>
      </c>
      <c r="G6" s="42" t="s">
        <v>247</v>
      </c>
      <c r="H6" s="43" t="s">
        <v>321</v>
      </c>
      <c r="I6" s="43" t="s">
        <v>322</v>
      </c>
      <c r="J6" s="43" t="s">
        <v>465</v>
      </c>
      <c r="K6" s="41" t="s">
        <v>466</v>
      </c>
      <c r="L6" s="44">
        <v>1</v>
      </c>
      <c r="M6" s="45">
        <v>42293</v>
      </c>
      <c r="N6" s="45">
        <v>42369</v>
      </c>
      <c r="O6" s="46">
        <v>10</v>
      </c>
      <c r="P6" s="47">
        <v>0.2</v>
      </c>
      <c r="Q6" s="47" t="s">
        <v>862</v>
      </c>
      <c r="R6" s="40" t="s">
        <v>627</v>
      </c>
      <c r="S6" s="40" t="s">
        <v>1085</v>
      </c>
      <c r="T6" s="48" t="s">
        <v>1015</v>
      </c>
      <c r="U6" s="49">
        <v>43868</v>
      </c>
      <c r="V6" s="48" t="s">
        <v>1016</v>
      </c>
    </row>
    <row r="7" spans="1:22" ht="241.5" customHeight="1" x14ac:dyDescent="0.25">
      <c r="A7" s="38" t="s">
        <v>936</v>
      </c>
      <c r="B7" s="31" t="s">
        <v>11</v>
      </c>
      <c r="C7" s="43" t="s">
        <v>102</v>
      </c>
      <c r="D7" s="50" t="s">
        <v>186</v>
      </c>
      <c r="E7" s="43" t="s">
        <v>260</v>
      </c>
      <c r="F7" s="43" t="s">
        <v>161</v>
      </c>
      <c r="G7" s="51" t="s">
        <v>248</v>
      </c>
      <c r="H7" s="52" t="s">
        <v>323</v>
      </c>
      <c r="I7" s="43" t="s">
        <v>324</v>
      </c>
      <c r="J7" s="41" t="s">
        <v>467</v>
      </c>
      <c r="K7" s="41" t="s">
        <v>468</v>
      </c>
      <c r="L7" s="41">
        <v>6</v>
      </c>
      <c r="M7" s="53">
        <v>42809</v>
      </c>
      <c r="N7" s="45">
        <v>42916</v>
      </c>
      <c r="O7" s="32">
        <v>14</v>
      </c>
      <c r="P7" s="247">
        <v>0.9</v>
      </c>
      <c r="Q7" s="248" t="s">
        <v>863</v>
      </c>
      <c r="R7" s="40" t="s">
        <v>627</v>
      </c>
      <c r="S7" s="40" t="s">
        <v>1086</v>
      </c>
      <c r="T7" s="48" t="s">
        <v>1015</v>
      </c>
      <c r="U7" s="49">
        <v>43868</v>
      </c>
      <c r="V7" s="48" t="s">
        <v>1016</v>
      </c>
    </row>
    <row r="8" spans="1:22" ht="173.25" x14ac:dyDescent="0.25">
      <c r="A8" s="38" t="s">
        <v>937</v>
      </c>
      <c r="B8" s="31" t="s">
        <v>11</v>
      </c>
      <c r="C8" s="43" t="s">
        <v>698</v>
      </c>
      <c r="D8" s="50" t="s">
        <v>187</v>
      </c>
      <c r="E8" s="43" t="s">
        <v>261</v>
      </c>
      <c r="F8" s="43" t="s">
        <v>161</v>
      </c>
      <c r="G8" s="42" t="s">
        <v>247</v>
      </c>
      <c r="H8" s="43" t="s">
        <v>321</v>
      </c>
      <c r="I8" s="43" t="s">
        <v>322</v>
      </c>
      <c r="J8" s="43" t="s">
        <v>465</v>
      </c>
      <c r="K8" s="41" t="s">
        <v>466</v>
      </c>
      <c r="L8" s="44">
        <v>1</v>
      </c>
      <c r="M8" s="53">
        <v>43363</v>
      </c>
      <c r="N8" s="45">
        <v>43462</v>
      </c>
      <c r="O8" s="32">
        <v>14</v>
      </c>
      <c r="P8" s="47">
        <v>0.2</v>
      </c>
      <c r="Q8" s="47" t="s">
        <v>862</v>
      </c>
      <c r="R8" s="40" t="s">
        <v>627</v>
      </c>
      <c r="S8" s="40" t="s">
        <v>1087</v>
      </c>
      <c r="T8" s="48" t="s">
        <v>1015</v>
      </c>
      <c r="U8" s="49">
        <v>43868</v>
      </c>
      <c r="V8" s="48" t="s">
        <v>1016</v>
      </c>
    </row>
    <row r="9" spans="1:22" ht="167.25" customHeight="1" x14ac:dyDescent="0.25">
      <c r="A9" s="38" t="s">
        <v>938</v>
      </c>
      <c r="B9" s="35" t="s">
        <v>11</v>
      </c>
      <c r="C9" s="54">
        <v>1</v>
      </c>
      <c r="D9" s="55" t="s">
        <v>188</v>
      </c>
      <c r="E9" s="56" t="s">
        <v>262</v>
      </c>
      <c r="F9" s="222" t="s">
        <v>162</v>
      </c>
      <c r="G9" s="57" t="s">
        <v>247</v>
      </c>
      <c r="H9" s="56" t="s">
        <v>325</v>
      </c>
      <c r="I9" s="56" t="s">
        <v>326</v>
      </c>
      <c r="J9" s="58" t="s">
        <v>469</v>
      </c>
      <c r="K9" s="58" t="s">
        <v>470</v>
      </c>
      <c r="L9" s="58">
        <v>2</v>
      </c>
      <c r="M9" s="59">
        <v>42065</v>
      </c>
      <c r="N9" s="59">
        <v>42068</v>
      </c>
      <c r="O9" s="36">
        <v>22</v>
      </c>
      <c r="P9" s="274">
        <v>0.7</v>
      </c>
      <c r="Q9" s="275" t="s">
        <v>890</v>
      </c>
      <c r="R9" s="276" t="s">
        <v>627</v>
      </c>
      <c r="S9" s="60" t="s">
        <v>1022</v>
      </c>
      <c r="T9" s="207"/>
      <c r="U9" s="207">
        <v>43867</v>
      </c>
      <c r="V9" s="207" t="s">
        <v>1016</v>
      </c>
    </row>
    <row r="10" spans="1:22" ht="197.25" customHeight="1" x14ac:dyDescent="0.25">
      <c r="A10" s="38" t="s">
        <v>939</v>
      </c>
      <c r="B10" s="35" t="s">
        <v>11</v>
      </c>
      <c r="C10" s="61" t="s">
        <v>103</v>
      </c>
      <c r="D10" s="62" t="s">
        <v>189</v>
      </c>
      <c r="E10" s="62" t="s">
        <v>263</v>
      </c>
      <c r="F10" s="222" t="s">
        <v>162</v>
      </c>
      <c r="G10" s="57" t="s">
        <v>247</v>
      </c>
      <c r="H10" s="63" t="s">
        <v>328</v>
      </c>
      <c r="I10" s="62" t="s">
        <v>327</v>
      </c>
      <c r="J10" s="62" t="s">
        <v>471</v>
      </c>
      <c r="K10" s="63" t="s">
        <v>472</v>
      </c>
      <c r="L10" s="64">
        <v>1</v>
      </c>
      <c r="M10" s="61">
        <v>42810</v>
      </c>
      <c r="N10" s="61">
        <v>42916</v>
      </c>
      <c r="O10" s="36">
        <v>4</v>
      </c>
      <c r="P10" s="224">
        <v>0.7</v>
      </c>
      <c r="Q10" s="277" t="s">
        <v>1023</v>
      </c>
      <c r="R10" s="225" t="s">
        <v>627</v>
      </c>
      <c r="S10" s="60" t="s">
        <v>1024</v>
      </c>
      <c r="T10" s="207" t="s">
        <v>1015</v>
      </c>
      <c r="U10" s="207">
        <v>43867</v>
      </c>
      <c r="V10" s="207" t="s">
        <v>1016</v>
      </c>
    </row>
    <row r="11" spans="1:22" s="5" customFormat="1" ht="231" customHeight="1" x14ac:dyDescent="0.25">
      <c r="A11" s="38" t="s">
        <v>940</v>
      </c>
      <c r="B11" s="35" t="s">
        <v>11</v>
      </c>
      <c r="C11" s="61" t="s">
        <v>664</v>
      </c>
      <c r="D11" s="62" t="s">
        <v>665</v>
      </c>
      <c r="E11" s="62" t="s">
        <v>666</v>
      </c>
      <c r="F11" s="222" t="s">
        <v>162</v>
      </c>
      <c r="G11" s="62" t="s">
        <v>247</v>
      </c>
      <c r="H11" s="62" t="s">
        <v>667</v>
      </c>
      <c r="I11" s="62" t="s">
        <v>668</v>
      </c>
      <c r="J11" s="62" t="s">
        <v>669</v>
      </c>
      <c r="K11" s="62" t="s">
        <v>670</v>
      </c>
      <c r="L11" s="62">
        <v>1</v>
      </c>
      <c r="M11" s="63">
        <v>43591</v>
      </c>
      <c r="N11" s="37">
        <v>43616</v>
      </c>
      <c r="O11" s="66">
        <v>1</v>
      </c>
      <c r="P11" s="224">
        <v>0.6</v>
      </c>
      <c r="Q11" s="278" t="s">
        <v>891</v>
      </c>
      <c r="R11" s="225" t="s">
        <v>627</v>
      </c>
      <c r="S11" s="65" t="s">
        <v>1025</v>
      </c>
      <c r="T11" s="207" t="s">
        <v>1015</v>
      </c>
      <c r="U11" s="207">
        <v>43867</v>
      </c>
      <c r="V11" s="207" t="s">
        <v>1016</v>
      </c>
    </row>
    <row r="12" spans="1:22" ht="157.5" x14ac:dyDescent="0.25">
      <c r="A12" s="38" t="s">
        <v>941</v>
      </c>
      <c r="B12" s="220" t="s">
        <v>636</v>
      </c>
      <c r="C12" s="221" t="s">
        <v>809</v>
      </c>
      <c r="D12" s="222" t="s">
        <v>810</v>
      </c>
      <c r="E12" s="222" t="s">
        <v>811</v>
      </c>
      <c r="F12" s="222" t="s">
        <v>162</v>
      </c>
      <c r="G12" s="222" t="s">
        <v>247</v>
      </c>
      <c r="H12" s="222" t="s">
        <v>812</v>
      </c>
      <c r="I12" s="222" t="s">
        <v>813</v>
      </c>
      <c r="J12" s="222" t="s">
        <v>814</v>
      </c>
      <c r="K12" s="222" t="s">
        <v>815</v>
      </c>
      <c r="L12" s="226">
        <v>1</v>
      </c>
      <c r="M12" s="223">
        <v>43801</v>
      </c>
      <c r="N12" s="227">
        <v>43830</v>
      </c>
      <c r="O12" s="228">
        <v>4</v>
      </c>
      <c r="P12" s="224">
        <v>1</v>
      </c>
      <c r="Q12" s="278" t="s">
        <v>892</v>
      </c>
      <c r="R12" s="225" t="s">
        <v>627</v>
      </c>
      <c r="S12" s="230" t="s">
        <v>1027</v>
      </c>
      <c r="T12" s="231" t="s">
        <v>1094</v>
      </c>
      <c r="U12" s="231">
        <v>43867</v>
      </c>
      <c r="V12" s="231" t="s">
        <v>1016</v>
      </c>
    </row>
    <row r="13" spans="1:22" ht="236.25" x14ac:dyDescent="0.25">
      <c r="A13" s="38" t="s">
        <v>942</v>
      </c>
      <c r="B13" s="220" t="s">
        <v>637</v>
      </c>
      <c r="C13" s="221" t="s">
        <v>816</v>
      </c>
      <c r="D13" s="222" t="s">
        <v>817</v>
      </c>
      <c r="E13" s="222" t="s">
        <v>818</v>
      </c>
      <c r="F13" s="222" t="s">
        <v>162</v>
      </c>
      <c r="G13" s="222" t="s">
        <v>247</v>
      </c>
      <c r="H13" s="222" t="s">
        <v>819</v>
      </c>
      <c r="I13" s="222" t="s">
        <v>820</v>
      </c>
      <c r="J13" s="222" t="s">
        <v>821</v>
      </c>
      <c r="K13" s="222" t="s">
        <v>822</v>
      </c>
      <c r="L13" s="226">
        <v>1</v>
      </c>
      <c r="M13" s="223">
        <v>43801</v>
      </c>
      <c r="N13" s="227">
        <v>43830</v>
      </c>
      <c r="O13" s="228">
        <v>4</v>
      </c>
      <c r="P13" s="224">
        <v>1</v>
      </c>
      <c r="Q13" s="229" t="s">
        <v>893</v>
      </c>
      <c r="R13" s="225" t="s">
        <v>627</v>
      </c>
      <c r="S13" s="230" t="s">
        <v>1026</v>
      </c>
      <c r="T13" s="231" t="s">
        <v>1015</v>
      </c>
      <c r="U13" s="231">
        <v>43867</v>
      </c>
      <c r="V13" s="231" t="s">
        <v>1016</v>
      </c>
    </row>
    <row r="14" spans="1:22" ht="409.5" x14ac:dyDescent="0.25">
      <c r="A14" s="38" t="s">
        <v>943</v>
      </c>
      <c r="B14" s="67" t="s">
        <v>11</v>
      </c>
      <c r="C14" s="347" t="s">
        <v>104</v>
      </c>
      <c r="D14" s="467" t="s">
        <v>190</v>
      </c>
      <c r="E14" s="477" t="s">
        <v>264</v>
      </c>
      <c r="F14" s="477" t="s">
        <v>163</v>
      </c>
      <c r="G14" s="349" t="s">
        <v>247</v>
      </c>
      <c r="H14" s="327" t="s">
        <v>329</v>
      </c>
      <c r="I14" s="69" t="s">
        <v>330</v>
      </c>
      <c r="J14" s="327" t="s">
        <v>473</v>
      </c>
      <c r="K14" s="327" t="s">
        <v>474</v>
      </c>
      <c r="L14" s="70">
        <v>7</v>
      </c>
      <c r="M14" s="71">
        <v>42430</v>
      </c>
      <c r="N14" s="72">
        <v>42460</v>
      </c>
      <c r="O14" s="73">
        <v>24</v>
      </c>
      <c r="P14" s="307">
        <v>1</v>
      </c>
      <c r="Q14" s="270" t="s">
        <v>877</v>
      </c>
      <c r="R14" s="272" t="s">
        <v>629</v>
      </c>
      <c r="S14" s="318" t="s">
        <v>1021</v>
      </c>
      <c r="T14" s="75" t="s">
        <v>1015</v>
      </c>
      <c r="U14" s="76">
        <v>43867</v>
      </c>
      <c r="V14" s="77" t="s">
        <v>1093</v>
      </c>
    </row>
    <row r="15" spans="1:22" ht="409.5" x14ac:dyDescent="0.25">
      <c r="A15" s="38" t="s">
        <v>944</v>
      </c>
      <c r="B15" s="67" t="s">
        <v>11</v>
      </c>
      <c r="C15" s="473"/>
      <c r="D15" s="488"/>
      <c r="E15" s="483"/>
      <c r="F15" s="483"/>
      <c r="G15" s="487"/>
      <c r="H15" s="327" t="s">
        <v>329</v>
      </c>
      <c r="I15" s="69" t="s">
        <v>330</v>
      </c>
      <c r="J15" s="327" t="s">
        <v>473</v>
      </c>
      <c r="K15" s="327" t="s">
        <v>474</v>
      </c>
      <c r="L15" s="70">
        <v>7</v>
      </c>
      <c r="M15" s="71">
        <v>42461</v>
      </c>
      <c r="N15" s="72">
        <v>42124</v>
      </c>
      <c r="O15" s="73">
        <v>24</v>
      </c>
      <c r="P15" s="307">
        <v>1</v>
      </c>
      <c r="Q15" s="270" t="s">
        <v>877</v>
      </c>
      <c r="R15" s="272" t="s">
        <v>629</v>
      </c>
      <c r="S15" s="74" t="s">
        <v>1021</v>
      </c>
      <c r="T15" s="75"/>
      <c r="U15" s="76">
        <v>43867</v>
      </c>
      <c r="V15" s="77" t="s">
        <v>1016</v>
      </c>
    </row>
    <row r="16" spans="1:22" ht="299.25" customHeight="1" x14ac:dyDescent="0.25">
      <c r="A16" s="38" t="s">
        <v>945</v>
      </c>
      <c r="B16" s="67" t="s">
        <v>11</v>
      </c>
      <c r="C16" s="473"/>
      <c r="D16" s="488"/>
      <c r="E16" s="483"/>
      <c r="F16" s="483"/>
      <c r="G16" s="487"/>
      <c r="H16" s="327" t="s">
        <v>329</v>
      </c>
      <c r="I16" s="69" t="s">
        <v>330</v>
      </c>
      <c r="J16" s="327" t="s">
        <v>473</v>
      </c>
      <c r="K16" s="327" t="s">
        <v>474</v>
      </c>
      <c r="L16" s="70">
        <v>7</v>
      </c>
      <c r="M16" s="71">
        <v>42491</v>
      </c>
      <c r="N16" s="72">
        <v>42521</v>
      </c>
      <c r="O16" s="73">
        <v>24</v>
      </c>
      <c r="P16" s="307">
        <v>1</v>
      </c>
      <c r="Q16" s="270" t="s">
        <v>877</v>
      </c>
      <c r="R16" s="272" t="s">
        <v>629</v>
      </c>
      <c r="S16" s="74" t="s">
        <v>1021</v>
      </c>
      <c r="T16" s="75" t="s">
        <v>1015</v>
      </c>
      <c r="U16" s="76">
        <v>43867</v>
      </c>
      <c r="V16" s="77" t="s">
        <v>1016</v>
      </c>
    </row>
    <row r="17" spans="1:22" ht="299.25" customHeight="1" x14ac:dyDescent="0.25">
      <c r="A17" s="38" t="s">
        <v>946</v>
      </c>
      <c r="B17" s="67" t="s">
        <v>11</v>
      </c>
      <c r="C17" s="473"/>
      <c r="D17" s="488"/>
      <c r="E17" s="483"/>
      <c r="F17" s="483"/>
      <c r="G17" s="487"/>
      <c r="H17" s="327" t="s">
        <v>331</v>
      </c>
      <c r="I17" s="69" t="s">
        <v>330</v>
      </c>
      <c r="J17" s="327" t="s">
        <v>473</v>
      </c>
      <c r="K17" s="327" t="s">
        <v>474</v>
      </c>
      <c r="L17" s="70">
        <v>5</v>
      </c>
      <c r="M17" s="71">
        <v>42522</v>
      </c>
      <c r="N17" s="72">
        <v>42185</v>
      </c>
      <c r="O17" s="73">
        <v>20</v>
      </c>
      <c r="P17" s="307">
        <v>1</v>
      </c>
      <c r="Q17" s="270" t="s">
        <v>877</v>
      </c>
      <c r="R17" s="272" t="s">
        <v>629</v>
      </c>
      <c r="S17" s="74" t="s">
        <v>1021</v>
      </c>
      <c r="T17" s="75"/>
      <c r="U17" s="76">
        <v>43867</v>
      </c>
      <c r="V17" s="77" t="s">
        <v>1016</v>
      </c>
    </row>
    <row r="18" spans="1:22" ht="157.5" customHeight="1" x14ac:dyDescent="0.25">
      <c r="A18" s="38" t="s">
        <v>947</v>
      </c>
      <c r="B18" s="67" t="s">
        <v>11</v>
      </c>
      <c r="C18" s="474"/>
      <c r="D18" s="468"/>
      <c r="E18" s="478"/>
      <c r="F18" s="478"/>
      <c r="G18" s="486"/>
      <c r="H18" s="327" t="s">
        <v>332</v>
      </c>
      <c r="I18" s="327" t="s">
        <v>333</v>
      </c>
      <c r="J18" s="327" t="s">
        <v>475</v>
      </c>
      <c r="K18" s="327" t="s">
        <v>476</v>
      </c>
      <c r="L18" s="79">
        <v>1</v>
      </c>
      <c r="M18" s="71" t="s">
        <v>620</v>
      </c>
      <c r="N18" s="72">
        <v>42551</v>
      </c>
      <c r="O18" s="73">
        <v>14</v>
      </c>
      <c r="P18" s="307">
        <v>1</v>
      </c>
      <c r="Q18" s="270" t="s">
        <v>878</v>
      </c>
      <c r="R18" s="272" t="s">
        <v>629</v>
      </c>
      <c r="S18" s="74" t="s">
        <v>1021</v>
      </c>
      <c r="T18" s="75"/>
      <c r="U18" s="76">
        <v>43867</v>
      </c>
      <c r="V18" s="77" t="s">
        <v>1016</v>
      </c>
    </row>
    <row r="19" spans="1:22" ht="266.25" customHeight="1" x14ac:dyDescent="0.25">
      <c r="A19" s="38" t="s">
        <v>948</v>
      </c>
      <c r="B19" s="67" t="s">
        <v>11</v>
      </c>
      <c r="C19" s="326" t="s">
        <v>105</v>
      </c>
      <c r="D19" s="332" t="s">
        <v>191</v>
      </c>
      <c r="E19" s="327" t="s">
        <v>265</v>
      </c>
      <c r="F19" s="327" t="s">
        <v>163</v>
      </c>
      <c r="G19" s="326" t="s">
        <v>250</v>
      </c>
      <c r="H19" s="327" t="s">
        <v>334</v>
      </c>
      <c r="I19" s="327" t="s">
        <v>335</v>
      </c>
      <c r="J19" s="327" t="s">
        <v>477</v>
      </c>
      <c r="K19" s="327" t="s">
        <v>478</v>
      </c>
      <c r="L19" s="83">
        <v>1</v>
      </c>
      <c r="M19" s="71">
        <v>42135</v>
      </c>
      <c r="N19" s="72">
        <v>42369</v>
      </c>
      <c r="O19" s="73">
        <v>14</v>
      </c>
      <c r="P19" s="307">
        <v>0.7</v>
      </c>
      <c r="Q19" s="235" t="s">
        <v>879</v>
      </c>
      <c r="R19" s="272" t="s">
        <v>627</v>
      </c>
      <c r="S19" s="80" t="s">
        <v>1037</v>
      </c>
      <c r="T19" s="75" t="s">
        <v>1015</v>
      </c>
      <c r="U19" s="76">
        <v>43867</v>
      </c>
      <c r="V19" s="77" t="s">
        <v>1016</v>
      </c>
    </row>
    <row r="20" spans="1:22" ht="269.25" customHeight="1" x14ac:dyDescent="0.25">
      <c r="A20" s="38" t="s">
        <v>949</v>
      </c>
      <c r="B20" s="67" t="s">
        <v>11</v>
      </c>
      <c r="C20" s="347" t="s">
        <v>106</v>
      </c>
      <c r="D20" s="467" t="s">
        <v>192</v>
      </c>
      <c r="E20" s="327" t="s">
        <v>266</v>
      </c>
      <c r="F20" s="477" t="s">
        <v>163</v>
      </c>
      <c r="G20" s="349" t="s">
        <v>247</v>
      </c>
      <c r="H20" s="327" t="s">
        <v>336</v>
      </c>
      <c r="I20" s="477" t="s">
        <v>337</v>
      </c>
      <c r="J20" s="327" t="s">
        <v>479</v>
      </c>
      <c r="K20" s="327" t="s">
        <v>480</v>
      </c>
      <c r="L20" s="70">
        <v>1</v>
      </c>
      <c r="M20" s="71">
        <v>42178</v>
      </c>
      <c r="N20" s="72">
        <v>42215</v>
      </c>
      <c r="O20" s="73">
        <v>14</v>
      </c>
      <c r="P20" s="307">
        <v>0.7</v>
      </c>
      <c r="Q20" s="235" t="s">
        <v>879</v>
      </c>
      <c r="R20" s="272" t="s">
        <v>627</v>
      </c>
      <c r="S20" s="80" t="s">
        <v>1038</v>
      </c>
      <c r="T20" s="75"/>
      <c r="U20" s="76">
        <v>43867</v>
      </c>
      <c r="V20" s="77" t="s">
        <v>1016</v>
      </c>
    </row>
    <row r="21" spans="1:22" ht="126" x14ac:dyDescent="0.25">
      <c r="A21" s="38" t="s">
        <v>950</v>
      </c>
      <c r="B21" s="67" t="s">
        <v>11</v>
      </c>
      <c r="C21" s="474"/>
      <c r="D21" s="468"/>
      <c r="E21" s="327" t="s">
        <v>267</v>
      </c>
      <c r="F21" s="478"/>
      <c r="G21" s="486"/>
      <c r="H21" s="327" t="s">
        <v>338</v>
      </c>
      <c r="I21" s="478"/>
      <c r="J21" s="327" t="s">
        <v>481</v>
      </c>
      <c r="K21" s="327" t="s">
        <v>482</v>
      </c>
      <c r="L21" s="70">
        <v>1</v>
      </c>
      <c r="M21" s="71">
        <v>42178</v>
      </c>
      <c r="N21" s="72">
        <v>42215</v>
      </c>
      <c r="O21" s="73">
        <v>20</v>
      </c>
      <c r="P21" s="307">
        <v>0.7</v>
      </c>
      <c r="Q21" s="235" t="s">
        <v>879</v>
      </c>
      <c r="R21" s="272" t="s">
        <v>627</v>
      </c>
      <c r="S21" s="80" t="s">
        <v>1038</v>
      </c>
      <c r="T21" s="75"/>
      <c r="U21" s="76">
        <v>43867</v>
      </c>
      <c r="V21" s="77" t="s">
        <v>1016</v>
      </c>
    </row>
    <row r="22" spans="1:22" ht="252" customHeight="1" x14ac:dyDescent="0.25">
      <c r="A22" s="38" t="s">
        <v>951</v>
      </c>
      <c r="B22" s="67" t="s">
        <v>11</v>
      </c>
      <c r="C22" s="326" t="s">
        <v>107</v>
      </c>
      <c r="D22" s="332" t="s">
        <v>193</v>
      </c>
      <c r="E22" s="327" t="s">
        <v>268</v>
      </c>
      <c r="F22" s="327" t="s">
        <v>163</v>
      </c>
      <c r="G22" s="335" t="s">
        <v>247</v>
      </c>
      <c r="H22" s="327" t="s">
        <v>339</v>
      </c>
      <c r="I22" s="327" t="s">
        <v>340</v>
      </c>
      <c r="J22" s="327" t="s">
        <v>483</v>
      </c>
      <c r="K22" s="327" t="s">
        <v>484</v>
      </c>
      <c r="L22" s="79">
        <v>1</v>
      </c>
      <c r="M22" s="71">
        <v>42178</v>
      </c>
      <c r="N22" s="72">
        <v>42277</v>
      </c>
      <c r="O22" s="73">
        <v>20</v>
      </c>
      <c r="P22" s="307">
        <v>0.9</v>
      </c>
      <c r="Q22" s="235" t="s">
        <v>880</v>
      </c>
      <c r="R22" s="272" t="s">
        <v>627</v>
      </c>
      <c r="S22" s="80" t="s">
        <v>1039</v>
      </c>
      <c r="T22" s="75" t="s">
        <v>1015</v>
      </c>
      <c r="U22" s="76">
        <v>43867</v>
      </c>
      <c r="V22" s="77" t="s">
        <v>1016</v>
      </c>
    </row>
    <row r="23" spans="1:22" ht="78.75" x14ac:dyDescent="0.25">
      <c r="A23" s="38" t="s">
        <v>952</v>
      </c>
      <c r="B23" s="67" t="s">
        <v>11</v>
      </c>
      <c r="C23" s="326" t="s">
        <v>108</v>
      </c>
      <c r="D23" s="332" t="s">
        <v>184</v>
      </c>
      <c r="E23" s="327" t="s">
        <v>269</v>
      </c>
      <c r="F23" s="327" t="s">
        <v>163</v>
      </c>
      <c r="G23" s="335" t="s">
        <v>247</v>
      </c>
      <c r="H23" s="327" t="s">
        <v>341</v>
      </c>
      <c r="I23" s="327" t="s">
        <v>342</v>
      </c>
      <c r="J23" s="327" t="s">
        <v>485</v>
      </c>
      <c r="K23" s="327" t="s">
        <v>486</v>
      </c>
      <c r="L23" s="79">
        <v>1</v>
      </c>
      <c r="M23" s="71">
        <v>42271</v>
      </c>
      <c r="N23" s="71">
        <v>42916</v>
      </c>
      <c r="O23" s="73">
        <v>20</v>
      </c>
      <c r="P23" s="271">
        <v>0.81</v>
      </c>
      <c r="Q23" s="235" t="s">
        <v>994</v>
      </c>
      <c r="R23" s="272" t="s">
        <v>627</v>
      </c>
      <c r="S23" s="319" t="s">
        <v>1040</v>
      </c>
      <c r="T23" s="75" t="s">
        <v>1015</v>
      </c>
      <c r="U23" s="76">
        <v>43867</v>
      </c>
      <c r="V23" s="77" t="s">
        <v>1016</v>
      </c>
    </row>
    <row r="24" spans="1:22" ht="220.5" customHeight="1" x14ac:dyDescent="0.25">
      <c r="A24" s="38" t="s">
        <v>953</v>
      </c>
      <c r="B24" s="67" t="s">
        <v>11</v>
      </c>
      <c r="C24" s="326" t="s">
        <v>109</v>
      </c>
      <c r="D24" s="85" t="s">
        <v>194</v>
      </c>
      <c r="E24" s="327" t="s">
        <v>270</v>
      </c>
      <c r="F24" s="326" t="s">
        <v>164</v>
      </c>
      <c r="G24" s="326" t="s">
        <v>251</v>
      </c>
      <c r="H24" s="327" t="s">
        <v>343</v>
      </c>
      <c r="I24" s="327" t="s">
        <v>344</v>
      </c>
      <c r="J24" s="327" t="s">
        <v>487</v>
      </c>
      <c r="K24" s="327" t="s">
        <v>488</v>
      </c>
      <c r="L24" s="82">
        <v>1</v>
      </c>
      <c r="M24" s="71">
        <v>42923</v>
      </c>
      <c r="N24" s="71">
        <v>43100</v>
      </c>
      <c r="O24" s="73">
        <v>20</v>
      </c>
      <c r="P24" s="307">
        <v>1</v>
      </c>
      <c r="Q24" s="235" t="s">
        <v>995</v>
      </c>
      <c r="R24" s="272" t="s">
        <v>629</v>
      </c>
      <c r="S24" s="80" t="s">
        <v>1041</v>
      </c>
      <c r="T24" s="75" t="s">
        <v>1015</v>
      </c>
      <c r="U24" s="76">
        <v>43867</v>
      </c>
      <c r="V24" s="77" t="s">
        <v>1016</v>
      </c>
    </row>
    <row r="25" spans="1:22" ht="157.5" customHeight="1" x14ac:dyDescent="0.25">
      <c r="A25" s="38" t="s">
        <v>954</v>
      </c>
      <c r="B25" s="67" t="s">
        <v>11</v>
      </c>
      <c r="C25" s="326" t="s">
        <v>110</v>
      </c>
      <c r="D25" s="85" t="s">
        <v>195</v>
      </c>
      <c r="E25" s="327" t="s">
        <v>271</v>
      </c>
      <c r="F25" s="326" t="s">
        <v>164</v>
      </c>
      <c r="G25" s="326" t="s">
        <v>251</v>
      </c>
      <c r="H25" s="327" t="s">
        <v>345</v>
      </c>
      <c r="I25" s="327" t="s">
        <v>346</v>
      </c>
      <c r="J25" s="327" t="s">
        <v>489</v>
      </c>
      <c r="K25" s="327" t="s">
        <v>490</v>
      </c>
      <c r="L25" s="82">
        <v>1</v>
      </c>
      <c r="M25" s="71">
        <v>42923</v>
      </c>
      <c r="N25" s="71">
        <v>43039</v>
      </c>
      <c r="O25" s="73">
        <v>20</v>
      </c>
      <c r="P25" s="307">
        <v>1</v>
      </c>
      <c r="Q25" s="235" t="s">
        <v>882</v>
      </c>
      <c r="R25" s="272" t="s">
        <v>629</v>
      </c>
      <c r="S25" s="80" t="s">
        <v>1042</v>
      </c>
      <c r="T25" s="75" t="s">
        <v>1015</v>
      </c>
      <c r="U25" s="76">
        <v>43867</v>
      </c>
      <c r="V25" s="77" t="s">
        <v>1016</v>
      </c>
    </row>
    <row r="26" spans="1:22" ht="157.5" customHeight="1" x14ac:dyDescent="0.25">
      <c r="A26" s="38" t="s">
        <v>955</v>
      </c>
      <c r="B26" s="67" t="s">
        <v>11</v>
      </c>
      <c r="C26" s="326" t="s">
        <v>111</v>
      </c>
      <c r="D26" s="85" t="s">
        <v>196</v>
      </c>
      <c r="E26" s="327" t="s">
        <v>272</v>
      </c>
      <c r="F26" s="326" t="s">
        <v>164</v>
      </c>
      <c r="G26" s="326" t="s">
        <v>251</v>
      </c>
      <c r="H26" s="327" t="s">
        <v>347</v>
      </c>
      <c r="I26" s="327" t="s">
        <v>348</v>
      </c>
      <c r="J26" s="327" t="s">
        <v>491</v>
      </c>
      <c r="K26" s="327" t="s">
        <v>492</v>
      </c>
      <c r="L26" s="79">
        <v>0.75</v>
      </c>
      <c r="M26" s="71">
        <v>42923</v>
      </c>
      <c r="N26" s="71">
        <v>43007</v>
      </c>
      <c r="O26" s="73">
        <v>8</v>
      </c>
      <c r="P26" s="307">
        <v>0.9</v>
      </c>
      <c r="Q26" s="235" t="s">
        <v>883</v>
      </c>
      <c r="R26" s="272" t="s">
        <v>627</v>
      </c>
      <c r="S26" s="80" t="s">
        <v>1039</v>
      </c>
      <c r="T26" s="78" t="s">
        <v>1015</v>
      </c>
      <c r="U26" s="213">
        <v>43867</v>
      </c>
      <c r="V26" s="78" t="s">
        <v>1016</v>
      </c>
    </row>
    <row r="27" spans="1:22" ht="138" customHeight="1" x14ac:dyDescent="0.25">
      <c r="A27" s="38" t="s">
        <v>956</v>
      </c>
      <c r="B27" s="67" t="s">
        <v>11</v>
      </c>
      <c r="C27" s="341" t="s">
        <v>112</v>
      </c>
      <c r="D27" s="465" t="s">
        <v>197</v>
      </c>
      <c r="E27" s="475" t="s">
        <v>273</v>
      </c>
      <c r="F27" s="481" t="s">
        <v>165</v>
      </c>
      <c r="G27" s="349" t="s">
        <v>247</v>
      </c>
      <c r="H27" s="337" t="s">
        <v>349</v>
      </c>
      <c r="I27" s="475" t="s">
        <v>350</v>
      </c>
      <c r="J27" s="337" t="s">
        <v>489</v>
      </c>
      <c r="K27" s="337" t="s">
        <v>493</v>
      </c>
      <c r="L27" s="87">
        <v>1</v>
      </c>
      <c r="M27" s="88">
        <v>42895</v>
      </c>
      <c r="N27" s="89">
        <v>43000</v>
      </c>
      <c r="O27" s="73">
        <v>20</v>
      </c>
      <c r="P27" s="307">
        <v>1</v>
      </c>
      <c r="Q27" s="235" t="s">
        <v>882</v>
      </c>
      <c r="R27" s="272" t="s">
        <v>629</v>
      </c>
      <c r="S27" s="80" t="s">
        <v>1042</v>
      </c>
      <c r="T27" s="75" t="s">
        <v>1015</v>
      </c>
      <c r="U27" s="76">
        <v>43867</v>
      </c>
      <c r="V27" s="77" t="s">
        <v>1016</v>
      </c>
    </row>
    <row r="28" spans="1:22" ht="110.25" x14ac:dyDescent="0.25">
      <c r="A28" s="38" t="s">
        <v>957</v>
      </c>
      <c r="B28" s="67" t="s">
        <v>11</v>
      </c>
      <c r="C28" s="491"/>
      <c r="D28" s="466"/>
      <c r="E28" s="476"/>
      <c r="F28" s="482"/>
      <c r="G28" s="486"/>
      <c r="H28" s="337" t="s">
        <v>351</v>
      </c>
      <c r="I28" s="476"/>
      <c r="J28" s="337" t="s">
        <v>494</v>
      </c>
      <c r="K28" s="337" t="s">
        <v>495</v>
      </c>
      <c r="L28" s="87">
        <v>1</v>
      </c>
      <c r="M28" s="88">
        <v>42895</v>
      </c>
      <c r="N28" s="89">
        <v>43007</v>
      </c>
      <c r="O28" s="73">
        <v>16</v>
      </c>
      <c r="P28" s="307">
        <v>1</v>
      </c>
      <c r="Q28" s="235" t="s">
        <v>996</v>
      </c>
      <c r="R28" s="272" t="s">
        <v>629</v>
      </c>
      <c r="S28" s="80" t="s">
        <v>1042</v>
      </c>
      <c r="T28" s="75" t="s">
        <v>1015</v>
      </c>
      <c r="U28" s="76">
        <v>43867</v>
      </c>
      <c r="V28" s="77" t="s">
        <v>1016</v>
      </c>
    </row>
    <row r="29" spans="1:22" ht="126" customHeight="1" x14ac:dyDescent="0.25">
      <c r="A29" s="38" t="s">
        <v>958</v>
      </c>
      <c r="B29" s="67" t="s">
        <v>11</v>
      </c>
      <c r="C29" s="326" t="s">
        <v>113</v>
      </c>
      <c r="D29" s="326" t="s">
        <v>198</v>
      </c>
      <c r="E29" s="326" t="s">
        <v>274</v>
      </c>
      <c r="F29" s="327" t="s">
        <v>166</v>
      </c>
      <c r="G29" s="326" t="s">
        <v>252</v>
      </c>
      <c r="H29" s="326" t="s">
        <v>352</v>
      </c>
      <c r="I29" s="326" t="s">
        <v>353</v>
      </c>
      <c r="J29" s="326" t="s">
        <v>496</v>
      </c>
      <c r="K29" s="326" t="s">
        <v>497</v>
      </c>
      <c r="L29" s="90">
        <v>2</v>
      </c>
      <c r="M29" s="71">
        <v>42543</v>
      </c>
      <c r="N29" s="71">
        <v>42734</v>
      </c>
      <c r="O29" s="73">
        <v>20</v>
      </c>
      <c r="P29" s="307">
        <v>1</v>
      </c>
      <c r="Q29" s="235" t="s">
        <v>881</v>
      </c>
      <c r="R29" s="272" t="s">
        <v>629</v>
      </c>
      <c r="S29" s="80" t="s">
        <v>1043</v>
      </c>
      <c r="T29" s="75" t="s">
        <v>1015</v>
      </c>
      <c r="U29" s="76">
        <v>43867</v>
      </c>
      <c r="V29" s="77" t="s">
        <v>1016</v>
      </c>
    </row>
    <row r="30" spans="1:22" ht="409.5" x14ac:dyDescent="0.25">
      <c r="A30" s="38" t="s">
        <v>959</v>
      </c>
      <c r="B30" s="67" t="s">
        <v>11</v>
      </c>
      <c r="C30" s="326" t="s">
        <v>114</v>
      </c>
      <c r="D30" s="332" t="s">
        <v>199</v>
      </c>
      <c r="E30" s="327" t="s">
        <v>275</v>
      </c>
      <c r="F30" s="327" t="s">
        <v>167</v>
      </c>
      <c r="G30" s="326" t="s">
        <v>253</v>
      </c>
      <c r="H30" s="327" t="s">
        <v>354</v>
      </c>
      <c r="I30" s="327" t="s">
        <v>355</v>
      </c>
      <c r="J30" s="327" t="s">
        <v>498</v>
      </c>
      <c r="K30" s="327" t="s">
        <v>499</v>
      </c>
      <c r="L30" s="82">
        <v>2</v>
      </c>
      <c r="M30" s="71">
        <v>42057</v>
      </c>
      <c r="N30" s="72">
        <v>42094</v>
      </c>
      <c r="O30" s="73">
        <v>20</v>
      </c>
      <c r="P30" s="307">
        <v>1</v>
      </c>
      <c r="Q30" s="272" t="s">
        <v>884</v>
      </c>
      <c r="R30" s="272" t="s">
        <v>629</v>
      </c>
      <c r="S30" s="80" t="s">
        <v>1021</v>
      </c>
      <c r="T30" s="75" t="s">
        <v>1015</v>
      </c>
      <c r="U30" s="76">
        <v>43867</v>
      </c>
      <c r="V30" s="77" t="s">
        <v>1016</v>
      </c>
    </row>
    <row r="31" spans="1:22" ht="141.75" customHeight="1" x14ac:dyDescent="0.25">
      <c r="A31" s="38" t="s">
        <v>960</v>
      </c>
      <c r="B31" s="67" t="s">
        <v>11</v>
      </c>
      <c r="C31" s="326" t="s">
        <v>115</v>
      </c>
      <c r="D31" s="332" t="s">
        <v>200</v>
      </c>
      <c r="E31" s="327" t="s">
        <v>272</v>
      </c>
      <c r="F31" s="327" t="s">
        <v>168</v>
      </c>
      <c r="G31" s="326" t="s">
        <v>253</v>
      </c>
      <c r="H31" s="327" t="s">
        <v>347</v>
      </c>
      <c r="I31" s="327" t="s">
        <v>348</v>
      </c>
      <c r="J31" s="327" t="s">
        <v>491</v>
      </c>
      <c r="K31" s="327" t="s">
        <v>492</v>
      </c>
      <c r="L31" s="79">
        <v>0.75</v>
      </c>
      <c r="M31" s="71">
        <v>42662</v>
      </c>
      <c r="N31" s="72">
        <v>42735</v>
      </c>
      <c r="O31" s="73">
        <v>16</v>
      </c>
      <c r="P31" s="307">
        <v>0.9</v>
      </c>
      <c r="Q31" s="235" t="s">
        <v>885</v>
      </c>
      <c r="R31" s="273" t="s">
        <v>627</v>
      </c>
      <c r="S31" s="80" t="s">
        <v>1039</v>
      </c>
      <c r="T31" s="78" t="s">
        <v>1015</v>
      </c>
      <c r="U31" s="76">
        <v>43867</v>
      </c>
      <c r="V31" s="78" t="s">
        <v>1016</v>
      </c>
    </row>
    <row r="32" spans="1:22" ht="94.5" customHeight="1" x14ac:dyDescent="0.25">
      <c r="A32" s="38" t="s">
        <v>961</v>
      </c>
      <c r="B32" s="67" t="s">
        <v>11</v>
      </c>
      <c r="C32" s="326" t="s">
        <v>116</v>
      </c>
      <c r="D32" s="332" t="s">
        <v>201</v>
      </c>
      <c r="E32" s="327" t="s">
        <v>272</v>
      </c>
      <c r="F32" s="327" t="s">
        <v>169</v>
      </c>
      <c r="G32" s="326" t="s">
        <v>253</v>
      </c>
      <c r="H32" s="327" t="s">
        <v>347</v>
      </c>
      <c r="I32" s="327" t="s">
        <v>348</v>
      </c>
      <c r="J32" s="327" t="s">
        <v>491</v>
      </c>
      <c r="K32" s="327" t="s">
        <v>492</v>
      </c>
      <c r="L32" s="79">
        <v>0.75</v>
      </c>
      <c r="M32" s="71">
        <v>42662</v>
      </c>
      <c r="N32" s="72">
        <v>42735</v>
      </c>
      <c r="O32" s="73">
        <v>16</v>
      </c>
      <c r="P32" s="307">
        <v>0.9</v>
      </c>
      <c r="Q32" s="235" t="s">
        <v>886</v>
      </c>
      <c r="R32" s="272" t="s">
        <v>627</v>
      </c>
      <c r="S32" s="80" t="s">
        <v>1039</v>
      </c>
      <c r="T32" s="75" t="s">
        <v>1015</v>
      </c>
      <c r="U32" s="76">
        <v>43867</v>
      </c>
      <c r="V32" s="77" t="s">
        <v>1016</v>
      </c>
    </row>
    <row r="33" spans="1:22" ht="47.25" x14ac:dyDescent="0.25">
      <c r="A33" s="38" t="s">
        <v>962</v>
      </c>
      <c r="B33" s="67" t="s">
        <v>11</v>
      </c>
      <c r="C33" s="326" t="s">
        <v>117</v>
      </c>
      <c r="D33" s="332" t="s">
        <v>202</v>
      </c>
      <c r="E33" s="327" t="s">
        <v>276</v>
      </c>
      <c r="F33" s="327" t="s">
        <v>170</v>
      </c>
      <c r="G33" s="326" t="s">
        <v>248</v>
      </c>
      <c r="H33" s="327" t="s">
        <v>356</v>
      </c>
      <c r="I33" s="327" t="s">
        <v>357</v>
      </c>
      <c r="J33" s="327" t="s">
        <v>500</v>
      </c>
      <c r="K33" s="327" t="s">
        <v>490</v>
      </c>
      <c r="L33" s="83">
        <v>1</v>
      </c>
      <c r="M33" s="71">
        <v>42132</v>
      </c>
      <c r="N33" s="72">
        <v>42255</v>
      </c>
      <c r="O33" s="73">
        <v>16</v>
      </c>
      <c r="P33" s="273">
        <v>0.2</v>
      </c>
      <c r="Q33" s="235" t="s">
        <v>887</v>
      </c>
      <c r="R33" s="273" t="s">
        <v>627</v>
      </c>
      <c r="S33" s="80" t="s">
        <v>887</v>
      </c>
      <c r="T33" s="75" t="s">
        <v>1015</v>
      </c>
      <c r="U33" s="76">
        <v>43867</v>
      </c>
      <c r="V33" s="77" t="s">
        <v>1016</v>
      </c>
    </row>
    <row r="34" spans="1:22" ht="63" customHeight="1" x14ac:dyDescent="0.25">
      <c r="A34" s="38" t="s">
        <v>963</v>
      </c>
      <c r="B34" s="67" t="s">
        <v>11</v>
      </c>
      <c r="C34" s="326" t="s">
        <v>118</v>
      </c>
      <c r="D34" s="326" t="s">
        <v>203</v>
      </c>
      <c r="E34" s="327" t="s">
        <v>272</v>
      </c>
      <c r="F34" s="327" t="s">
        <v>170</v>
      </c>
      <c r="G34" s="326" t="s">
        <v>254</v>
      </c>
      <c r="H34" s="327" t="s">
        <v>347</v>
      </c>
      <c r="I34" s="327" t="s">
        <v>348</v>
      </c>
      <c r="J34" s="327" t="s">
        <v>491</v>
      </c>
      <c r="K34" s="327" t="s">
        <v>492</v>
      </c>
      <c r="L34" s="79">
        <v>0.75</v>
      </c>
      <c r="M34" s="71">
        <v>42662</v>
      </c>
      <c r="N34" s="72">
        <v>42735</v>
      </c>
      <c r="O34" s="73">
        <v>16</v>
      </c>
      <c r="P34" s="307">
        <v>0.9</v>
      </c>
      <c r="Q34" s="235" t="s">
        <v>888</v>
      </c>
      <c r="R34" s="272" t="s">
        <v>627</v>
      </c>
      <c r="S34" s="80" t="s">
        <v>1039</v>
      </c>
      <c r="T34" s="75" t="s">
        <v>1015</v>
      </c>
      <c r="U34" s="76">
        <v>43867</v>
      </c>
      <c r="V34" s="77" t="s">
        <v>1016</v>
      </c>
    </row>
    <row r="35" spans="1:22" ht="63" customHeight="1" x14ac:dyDescent="0.25">
      <c r="A35" s="38" t="s">
        <v>964</v>
      </c>
      <c r="B35" s="67" t="s">
        <v>11</v>
      </c>
      <c r="C35" s="326" t="s">
        <v>823</v>
      </c>
      <c r="D35" s="326" t="s">
        <v>204</v>
      </c>
      <c r="E35" s="326" t="s">
        <v>277</v>
      </c>
      <c r="F35" s="327" t="s">
        <v>171</v>
      </c>
      <c r="G35" s="326" t="s">
        <v>251</v>
      </c>
      <c r="H35" s="326" t="s">
        <v>358</v>
      </c>
      <c r="I35" s="326" t="s">
        <v>359</v>
      </c>
      <c r="J35" s="326" t="s">
        <v>501</v>
      </c>
      <c r="K35" s="326" t="s">
        <v>502</v>
      </c>
      <c r="L35" s="91">
        <v>1</v>
      </c>
      <c r="M35" s="71">
        <v>42180</v>
      </c>
      <c r="N35" s="71">
        <v>42277</v>
      </c>
      <c r="O35" s="73">
        <v>16</v>
      </c>
      <c r="P35" s="307">
        <v>0.7</v>
      </c>
      <c r="Q35" s="235" t="s">
        <v>997</v>
      </c>
      <c r="R35" s="272" t="s">
        <v>627</v>
      </c>
      <c r="S35" s="80" t="s">
        <v>997</v>
      </c>
      <c r="T35" s="92" t="s">
        <v>1015</v>
      </c>
      <c r="U35" s="76">
        <v>43867</v>
      </c>
      <c r="V35" s="93" t="s">
        <v>1016</v>
      </c>
    </row>
    <row r="36" spans="1:22" ht="122.25" customHeight="1" x14ac:dyDescent="0.25">
      <c r="A36" s="38" t="s">
        <v>965</v>
      </c>
      <c r="B36" s="67" t="s">
        <v>11</v>
      </c>
      <c r="C36" s="347" t="s">
        <v>119</v>
      </c>
      <c r="D36" s="347" t="s">
        <v>205</v>
      </c>
      <c r="E36" s="347" t="s">
        <v>278</v>
      </c>
      <c r="F36" s="477" t="s">
        <v>171</v>
      </c>
      <c r="G36" s="347" t="s">
        <v>255</v>
      </c>
      <c r="H36" s="326" t="s">
        <v>360</v>
      </c>
      <c r="I36" s="347" t="s">
        <v>361</v>
      </c>
      <c r="J36" s="347" t="s">
        <v>503</v>
      </c>
      <c r="K36" s="347" t="s">
        <v>504</v>
      </c>
      <c r="L36" s="371">
        <v>1</v>
      </c>
      <c r="M36" s="381">
        <v>42180</v>
      </c>
      <c r="N36" s="381">
        <v>42277</v>
      </c>
      <c r="O36" s="73">
        <v>16</v>
      </c>
      <c r="P36" s="380">
        <v>0.8</v>
      </c>
      <c r="Q36" s="235" t="s">
        <v>889</v>
      </c>
      <c r="R36" s="374" t="s">
        <v>627</v>
      </c>
      <c r="S36" s="80" t="s">
        <v>1044</v>
      </c>
      <c r="T36" s="372" t="s">
        <v>1094</v>
      </c>
      <c r="U36" s="364">
        <v>43867</v>
      </c>
      <c r="V36" s="365" t="s">
        <v>1016</v>
      </c>
    </row>
    <row r="37" spans="1:22" ht="378" x14ac:dyDescent="0.25">
      <c r="A37" s="38" t="s">
        <v>966</v>
      </c>
      <c r="B37" s="67" t="s">
        <v>11</v>
      </c>
      <c r="C37" s="473"/>
      <c r="D37" s="473"/>
      <c r="E37" s="473"/>
      <c r="F37" s="483"/>
      <c r="G37" s="473"/>
      <c r="H37" s="326" t="s">
        <v>362</v>
      </c>
      <c r="I37" s="473"/>
      <c r="J37" s="473"/>
      <c r="K37" s="473"/>
      <c r="L37" s="371"/>
      <c r="M37" s="381"/>
      <c r="N37" s="381"/>
      <c r="O37" s="94">
        <v>4</v>
      </c>
      <c r="P37" s="380"/>
      <c r="Q37" s="235" t="s">
        <v>889</v>
      </c>
      <c r="R37" s="374"/>
      <c r="S37" s="80" t="s">
        <v>1044</v>
      </c>
      <c r="T37" s="372"/>
      <c r="U37" s="364"/>
      <c r="V37" s="365"/>
    </row>
    <row r="38" spans="1:22" s="5" customFormat="1" ht="409.6" customHeight="1" x14ac:dyDescent="0.25">
      <c r="A38" s="38" t="s">
        <v>967</v>
      </c>
      <c r="B38" s="67" t="s">
        <v>11</v>
      </c>
      <c r="C38" s="474"/>
      <c r="D38" s="474"/>
      <c r="E38" s="474"/>
      <c r="F38" s="478"/>
      <c r="G38" s="474"/>
      <c r="H38" s="326" t="s">
        <v>363</v>
      </c>
      <c r="I38" s="474"/>
      <c r="J38" s="474"/>
      <c r="K38" s="474"/>
      <c r="L38" s="371"/>
      <c r="M38" s="381"/>
      <c r="N38" s="381"/>
      <c r="O38" s="94">
        <v>20</v>
      </c>
      <c r="P38" s="380"/>
      <c r="Q38" s="235" t="s">
        <v>889</v>
      </c>
      <c r="R38" s="374"/>
      <c r="S38" s="80" t="s">
        <v>1044</v>
      </c>
      <c r="T38" s="372"/>
      <c r="U38" s="364"/>
      <c r="V38" s="365"/>
    </row>
    <row r="39" spans="1:22" ht="363.75" customHeight="1" x14ac:dyDescent="0.25">
      <c r="A39" s="38" t="s">
        <v>968</v>
      </c>
      <c r="B39" s="95" t="s">
        <v>11</v>
      </c>
      <c r="C39" s="484" t="s">
        <v>120</v>
      </c>
      <c r="D39" s="471" t="s">
        <v>206</v>
      </c>
      <c r="E39" s="471" t="s">
        <v>279</v>
      </c>
      <c r="F39" s="471" t="s">
        <v>172</v>
      </c>
      <c r="G39" s="471" t="s">
        <v>247</v>
      </c>
      <c r="H39" s="471" t="s">
        <v>364</v>
      </c>
      <c r="I39" s="471" t="s">
        <v>365</v>
      </c>
      <c r="J39" s="333" t="s">
        <v>1020</v>
      </c>
      <c r="K39" s="471" t="s">
        <v>505</v>
      </c>
      <c r="L39" s="96">
        <v>5</v>
      </c>
      <c r="M39" s="97">
        <v>42095</v>
      </c>
      <c r="N39" s="97">
        <v>42124</v>
      </c>
      <c r="O39" s="98">
        <v>20</v>
      </c>
      <c r="P39" s="249">
        <v>0.9</v>
      </c>
      <c r="Q39" s="250" t="s">
        <v>998</v>
      </c>
      <c r="R39" s="316" t="s">
        <v>999</v>
      </c>
      <c r="S39" s="320" t="s">
        <v>1045</v>
      </c>
      <c r="T39" s="99" t="s">
        <v>1015</v>
      </c>
      <c r="U39" s="100">
        <v>43867</v>
      </c>
      <c r="V39" s="101" t="s">
        <v>1016</v>
      </c>
    </row>
    <row r="40" spans="1:22" ht="220.5" customHeight="1" x14ac:dyDescent="0.25">
      <c r="A40" s="38" t="s">
        <v>12</v>
      </c>
      <c r="B40" s="95" t="s">
        <v>11</v>
      </c>
      <c r="C40" s="485"/>
      <c r="D40" s="472"/>
      <c r="E40" s="472"/>
      <c r="F40" s="472"/>
      <c r="G40" s="472"/>
      <c r="H40" s="472"/>
      <c r="I40" s="472"/>
      <c r="J40" s="333" t="s">
        <v>506</v>
      </c>
      <c r="K40" s="472"/>
      <c r="L40" s="96">
        <v>8</v>
      </c>
      <c r="M40" s="97">
        <v>42128</v>
      </c>
      <c r="N40" s="97">
        <v>42153</v>
      </c>
      <c r="O40" s="98">
        <v>20</v>
      </c>
      <c r="P40" s="249">
        <v>1</v>
      </c>
      <c r="Q40" s="250" t="s">
        <v>1000</v>
      </c>
      <c r="R40" s="316" t="s">
        <v>629</v>
      </c>
      <c r="S40" s="320" t="s">
        <v>1046</v>
      </c>
      <c r="T40" s="99" t="s">
        <v>1015</v>
      </c>
      <c r="U40" s="100">
        <v>43867</v>
      </c>
      <c r="V40" s="101" t="s">
        <v>1016</v>
      </c>
    </row>
    <row r="41" spans="1:22" ht="141.75" customHeight="1" x14ac:dyDescent="0.25">
      <c r="A41" s="38" t="s">
        <v>13</v>
      </c>
      <c r="B41" s="95" t="s">
        <v>11</v>
      </c>
      <c r="C41" s="336" t="s">
        <v>121</v>
      </c>
      <c r="D41" s="102" t="s">
        <v>207</v>
      </c>
      <c r="E41" s="333" t="s">
        <v>280</v>
      </c>
      <c r="F41" s="333" t="s">
        <v>172</v>
      </c>
      <c r="G41" s="333" t="s">
        <v>247</v>
      </c>
      <c r="H41" s="333" t="s">
        <v>366</v>
      </c>
      <c r="I41" s="333" t="s">
        <v>367</v>
      </c>
      <c r="J41" s="333" t="s">
        <v>507</v>
      </c>
      <c r="K41" s="333" t="s">
        <v>508</v>
      </c>
      <c r="L41" s="103">
        <v>1</v>
      </c>
      <c r="M41" s="97">
        <v>42990</v>
      </c>
      <c r="N41" s="97">
        <v>43100</v>
      </c>
      <c r="O41" s="98">
        <v>20</v>
      </c>
      <c r="P41" s="249">
        <v>1</v>
      </c>
      <c r="Q41" s="250" t="s">
        <v>1001</v>
      </c>
      <c r="R41" s="316" t="s">
        <v>629</v>
      </c>
      <c r="S41" s="320" t="s">
        <v>1047</v>
      </c>
      <c r="T41" s="99" t="s">
        <v>1015</v>
      </c>
      <c r="U41" s="100">
        <v>43867</v>
      </c>
      <c r="V41" s="101" t="s">
        <v>1016</v>
      </c>
    </row>
    <row r="42" spans="1:22" ht="220.5" customHeight="1" x14ac:dyDescent="0.25">
      <c r="A42" s="38" t="s">
        <v>14</v>
      </c>
      <c r="B42" s="104" t="s">
        <v>11</v>
      </c>
      <c r="C42" s="105" t="s">
        <v>122</v>
      </c>
      <c r="D42" s="106" t="s">
        <v>208</v>
      </c>
      <c r="E42" s="105" t="s">
        <v>281</v>
      </c>
      <c r="F42" s="105" t="s">
        <v>173</v>
      </c>
      <c r="G42" s="105" t="s">
        <v>249</v>
      </c>
      <c r="H42" s="329" t="s">
        <v>368</v>
      </c>
      <c r="I42" s="105" t="s">
        <v>369</v>
      </c>
      <c r="J42" s="329" t="s">
        <v>509</v>
      </c>
      <c r="K42" s="329" t="s">
        <v>510</v>
      </c>
      <c r="L42" s="107">
        <v>10</v>
      </c>
      <c r="M42" s="108">
        <v>39948</v>
      </c>
      <c r="N42" s="109">
        <v>40466</v>
      </c>
      <c r="O42" s="110">
        <v>14</v>
      </c>
      <c r="P42" s="286">
        <v>0</v>
      </c>
      <c r="Q42" s="287" t="s">
        <v>905</v>
      </c>
      <c r="R42" s="288" t="s">
        <v>628</v>
      </c>
      <c r="S42" s="111" t="s">
        <v>1010</v>
      </c>
      <c r="T42" s="205" t="s">
        <v>1015</v>
      </c>
      <c r="U42" s="205">
        <v>43866</v>
      </c>
      <c r="V42" s="206" t="s">
        <v>1016</v>
      </c>
    </row>
    <row r="43" spans="1:22" ht="141.75" x14ac:dyDescent="0.25">
      <c r="A43" s="38" t="s">
        <v>15</v>
      </c>
      <c r="B43" s="104" t="s">
        <v>11</v>
      </c>
      <c r="C43" s="489" t="s">
        <v>123</v>
      </c>
      <c r="D43" s="469" t="s">
        <v>209</v>
      </c>
      <c r="E43" s="469" t="s">
        <v>282</v>
      </c>
      <c r="F43" s="355" t="s">
        <v>174</v>
      </c>
      <c r="G43" s="479" t="s">
        <v>249</v>
      </c>
      <c r="H43" s="334" t="s">
        <v>370</v>
      </c>
      <c r="I43" s="469" t="s">
        <v>371</v>
      </c>
      <c r="J43" s="338" t="s">
        <v>511</v>
      </c>
      <c r="K43" s="338" t="s">
        <v>512</v>
      </c>
      <c r="L43" s="113">
        <v>1</v>
      </c>
      <c r="M43" s="114">
        <v>41618</v>
      </c>
      <c r="N43" s="114" t="s">
        <v>621</v>
      </c>
      <c r="O43" s="110">
        <v>4</v>
      </c>
      <c r="P43" s="286">
        <v>0</v>
      </c>
      <c r="Q43" s="287" t="s">
        <v>905</v>
      </c>
      <c r="R43" s="288" t="s">
        <v>628</v>
      </c>
      <c r="S43" s="111" t="s">
        <v>1010</v>
      </c>
      <c r="T43" s="205" t="s">
        <v>1015</v>
      </c>
      <c r="U43" s="205">
        <v>43866</v>
      </c>
      <c r="V43" s="206" t="s">
        <v>1016</v>
      </c>
    </row>
    <row r="44" spans="1:22" ht="141.75" x14ac:dyDescent="0.25">
      <c r="A44" s="38" t="s">
        <v>16</v>
      </c>
      <c r="B44" s="104" t="s">
        <v>11</v>
      </c>
      <c r="C44" s="490"/>
      <c r="D44" s="470"/>
      <c r="E44" s="470"/>
      <c r="F44" s="375"/>
      <c r="G44" s="480"/>
      <c r="H44" s="334" t="s">
        <v>372</v>
      </c>
      <c r="I44" s="470"/>
      <c r="J44" s="338" t="s">
        <v>513</v>
      </c>
      <c r="K44" s="338" t="s">
        <v>514</v>
      </c>
      <c r="L44" s="112">
        <v>4</v>
      </c>
      <c r="M44" s="114">
        <v>41655</v>
      </c>
      <c r="N44" s="114">
        <v>41698</v>
      </c>
      <c r="O44" s="110">
        <v>18</v>
      </c>
      <c r="P44" s="286">
        <v>0</v>
      </c>
      <c r="Q44" s="287" t="s">
        <v>905</v>
      </c>
      <c r="R44" s="288" t="s">
        <v>628</v>
      </c>
      <c r="S44" s="111" t="s">
        <v>1010</v>
      </c>
      <c r="T44" s="205" t="s">
        <v>1015</v>
      </c>
      <c r="U44" s="205">
        <v>43866</v>
      </c>
      <c r="V44" s="206" t="s">
        <v>1016</v>
      </c>
    </row>
    <row r="45" spans="1:22" ht="94.5" x14ac:dyDescent="0.25">
      <c r="A45" s="38" t="s">
        <v>969</v>
      </c>
      <c r="B45" s="104" t="s">
        <v>11</v>
      </c>
      <c r="C45" s="328" t="s">
        <v>124</v>
      </c>
      <c r="D45" s="329" t="s">
        <v>210</v>
      </c>
      <c r="E45" s="331" t="s">
        <v>283</v>
      </c>
      <c r="F45" s="105" t="s">
        <v>174</v>
      </c>
      <c r="G45" s="330" t="s">
        <v>249</v>
      </c>
      <c r="H45" s="331" t="s">
        <v>373</v>
      </c>
      <c r="I45" s="331" t="s">
        <v>374</v>
      </c>
      <c r="J45" s="118" t="s">
        <v>515</v>
      </c>
      <c r="K45" s="331" t="s">
        <v>516</v>
      </c>
      <c r="L45" s="119">
        <v>1</v>
      </c>
      <c r="M45" s="120">
        <v>41821</v>
      </c>
      <c r="N45" s="120">
        <v>41973</v>
      </c>
      <c r="O45" s="110">
        <v>24</v>
      </c>
      <c r="P45" s="292">
        <v>0</v>
      </c>
      <c r="Q45" s="293" t="s">
        <v>906</v>
      </c>
      <c r="R45" s="288" t="s">
        <v>628</v>
      </c>
      <c r="S45" s="111" t="s">
        <v>1011</v>
      </c>
      <c r="T45" s="205" t="s">
        <v>1015</v>
      </c>
      <c r="U45" s="205">
        <v>43866</v>
      </c>
      <c r="V45" s="206" t="s">
        <v>1016</v>
      </c>
    </row>
    <row r="46" spans="1:22" ht="94.5" x14ac:dyDescent="0.25">
      <c r="A46" s="38" t="s">
        <v>17</v>
      </c>
      <c r="B46" s="104" t="s">
        <v>11</v>
      </c>
      <c r="C46" s="115" t="s">
        <v>125</v>
      </c>
      <c r="D46" s="107" t="s">
        <v>211</v>
      </c>
      <c r="E46" s="116" t="s">
        <v>284</v>
      </c>
      <c r="F46" s="105" t="s">
        <v>174</v>
      </c>
      <c r="G46" s="117" t="s">
        <v>249</v>
      </c>
      <c r="H46" s="116" t="s">
        <v>375</v>
      </c>
      <c r="I46" s="116" t="s">
        <v>376</v>
      </c>
      <c r="J46" s="118" t="s">
        <v>517</v>
      </c>
      <c r="K46" s="116" t="s">
        <v>518</v>
      </c>
      <c r="L46" s="119">
        <v>1</v>
      </c>
      <c r="M46" s="120">
        <v>41799</v>
      </c>
      <c r="N46" s="120">
        <v>41820</v>
      </c>
      <c r="O46" s="110">
        <v>24</v>
      </c>
      <c r="P46" s="286">
        <v>0</v>
      </c>
      <c r="Q46" s="287" t="s">
        <v>905</v>
      </c>
      <c r="R46" s="288" t="s">
        <v>628</v>
      </c>
      <c r="S46" s="111" t="s">
        <v>1011</v>
      </c>
      <c r="T46" s="205" t="s">
        <v>1015</v>
      </c>
      <c r="U46" s="205">
        <v>43866</v>
      </c>
      <c r="V46" s="206" t="s">
        <v>1016</v>
      </c>
    </row>
    <row r="47" spans="1:22" ht="110.25" x14ac:dyDescent="0.25">
      <c r="A47" s="38" t="s">
        <v>18</v>
      </c>
      <c r="B47" s="104" t="s">
        <v>11</v>
      </c>
      <c r="C47" s="115" t="s">
        <v>126</v>
      </c>
      <c r="D47" s="107" t="s">
        <v>212</v>
      </c>
      <c r="E47" s="116" t="s">
        <v>285</v>
      </c>
      <c r="F47" s="105" t="s">
        <v>174</v>
      </c>
      <c r="G47" s="117" t="s">
        <v>248</v>
      </c>
      <c r="H47" s="116" t="s">
        <v>377</v>
      </c>
      <c r="I47" s="116" t="s">
        <v>378</v>
      </c>
      <c r="J47" s="118" t="s">
        <v>519</v>
      </c>
      <c r="K47" s="116" t="s">
        <v>520</v>
      </c>
      <c r="L47" s="119">
        <v>2</v>
      </c>
      <c r="M47" s="120">
        <v>42069</v>
      </c>
      <c r="N47" s="120" t="s">
        <v>622</v>
      </c>
      <c r="O47" s="110">
        <v>24</v>
      </c>
      <c r="P47" s="292">
        <v>0</v>
      </c>
      <c r="Q47" s="293" t="s">
        <v>906</v>
      </c>
      <c r="R47" s="288" t="s">
        <v>628</v>
      </c>
      <c r="S47" s="111" t="s">
        <v>1011</v>
      </c>
      <c r="T47" s="205" t="s">
        <v>1015</v>
      </c>
      <c r="U47" s="205">
        <v>43866</v>
      </c>
      <c r="V47" s="206" t="s">
        <v>1016</v>
      </c>
    </row>
    <row r="48" spans="1:22" ht="47.25" customHeight="1" x14ac:dyDescent="0.25">
      <c r="A48" s="38" t="s">
        <v>19</v>
      </c>
      <c r="B48" s="104" t="s">
        <v>11</v>
      </c>
      <c r="C48" s="115" t="s">
        <v>127</v>
      </c>
      <c r="D48" s="107" t="s">
        <v>213</v>
      </c>
      <c r="E48" s="116" t="s">
        <v>286</v>
      </c>
      <c r="F48" s="105" t="s">
        <v>174</v>
      </c>
      <c r="G48" s="117" t="s">
        <v>248</v>
      </c>
      <c r="H48" s="116" t="s">
        <v>379</v>
      </c>
      <c r="I48" s="116" t="s">
        <v>380</v>
      </c>
      <c r="J48" s="118" t="s">
        <v>521</v>
      </c>
      <c r="K48" s="116" t="s">
        <v>522</v>
      </c>
      <c r="L48" s="119">
        <v>18</v>
      </c>
      <c r="M48" s="120">
        <v>42069</v>
      </c>
      <c r="N48" s="120" t="s">
        <v>623</v>
      </c>
      <c r="O48" s="110">
        <v>24</v>
      </c>
      <c r="P48" s="286">
        <v>0.8</v>
      </c>
      <c r="Q48" s="289" t="s">
        <v>907</v>
      </c>
      <c r="R48" s="290" t="s">
        <v>866</v>
      </c>
      <c r="S48" s="203" t="s">
        <v>1011</v>
      </c>
      <c r="T48" s="205" t="s">
        <v>1015</v>
      </c>
      <c r="U48" s="205">
        <v>43866</v>
      </c>
      <c r="V48" s="206" t="s">
        <v>1016</v>
      </c>
    </row>
    <row r="49" spans="1:22" ht="126" x14ac:dyDescent="0.25">
      <c r="A49" s="38" t="s">
        <v>20</v>
      </c>
      <c r="B49" s="104" t="s">
        <v>11</v>
      </c>
      <c r="C49" s="115" t="s">
        <v>128</v>
      </c>
      <c r="D49" s="107" t="s">
        <v>214</v>
      </c>
      <c r="E49" s="116" t="s">
        <v>287</v>
      </c>
      <c r="F49" s="105" t="s">
        <v>174</v>
      </c>
      <c r="G49" s="117" t="s">
        <v>248</v>
      </c>
      <c r="H49" s="116" t="s">
        <v>381</v>
      </c>
      <c r="I49" s="116" t="s">
        <v>382</v>
      </c>
      <c r="J49" s="118" t="s">
        <v>523</v>
      </c>
      <c r="K49" s="116" t="s">
        <v>524</v>
      </c>
      <c r="L49" s="119">
        <v>1</v>
      </c>
      <c r="M49" s="120">
        <v>42261</v>
      </c>
      <c r="N49" s="120" t="s">
        <v>624</v>
      </c>
      <c r="O49" s="110">
        <v>20</v>
      </c>
      <c r="P49" s="292">
        <v>0</v>
      </c>
      <c r="Q49" s="293" t="s">
        <v>906</v>
      </c>
      <c r="R49" s="288" t="s">
        <v>628</v>
      </c>
      <c r="S49" s="111" t="s">
        <v>1011</v>
      </c>
      <c r="T49" s="205" t="s">
        <v>1015</v>
      </c>
      <c r="U49" s="205">
        <v>43866</v>
      </c>
      <c r="V49" s="206" t="s">
        <v>1016</v>
      </c>
    </row>
    <row r="50" spans="1:22" ht="94.5" x14ac:dyDescent="0.25">
      <c r="A50" s="38" t="s">
        <v>21</v>
      </c>
      <c r="B50" s="104" t="s">
        <v>11</v>
      </c>
      <c r="C50" s="415" t="s">
        <v>129</v>
      </c>
      <c r="D50" s="351" t="s">
        <v>215</v>
      </c>
      <c r="E50" s="351" t="s">
        <v>288</v>
      </c>
      <c r="F50" s="355" t="s">
        <v>174</v>
      </c>
      <c r="G50" s="351" t="s">
        <v>247</v>
      </c>
      <c r="H50" s="121" t="s">
        <v>383</v>
      </c>
      <c r="I50" s="358" t="s">
        <v>384</v>
      </c>
      <c r="J50" s="112" t="s">
        <v>525</v>
      </c>
      <c r="K50" s="112" t="s">
        <v>526</v>
      </c>
      <c r="L50" s="112">
        <v>4</v>
      </c>
      <c r="M50" s="114">
        <v>55397</v>
      </c>
      <c r="N50" s="114">
        <v>42369</v>
      </c>
      <c r="O50" s="110">
        <v>14</v>
      </c>
      <c r="P50" s="292">
        <v>0</v>
      </c>
      <c r="Q50" s="293" t="s">
        <v>906</v>
      </c>
      <c r="R50" s="288" t="s">
        <v>628</v>
      </c>
      <c r="S50" s="111" t="s">
        <v>1011</v>
      </c>
      <c r="T50" s="205" t="s">
        <v>1015</v>
      </c>
      <c r="U50" s="205">
        <v>43866</v>
      </c>
      <c r="V50" s="206" t="s">
        <v>1016</v>
      </c>
    </row>
    <row r="51" spans="1:22" ht="94.5" x14ac:dyDescent="0.25">
      <c r="A51" s="38" t="s">
        <v>22</v>
      </c>
      <c r="B51" s="104" t="s">
        <v>11</v>
      </c>
      <c r="C51" s="415"/>
      <c r="D51" s="351"/>
      <c r="E51" s="351"/>
      <c r="F51" s="356"/>
      <c r="G51" s="351"/>
      <c r="H51" s="121" t="s">
        <v>385</v>
      </c>
      <c r="I51" s="358"/>
      <c r="J51" s="112" t="s">
        <v>527</v>
      </c>
      <c r="K51" s="112" t="s">
        <v>528</v>
      </c>
      <c r="L51" s="112">
        <v>1</v>
      </c>
      <c r="M51" s="114">
        <v>41446</v>
      </c>
      <c r="N51" s="114" t="s">
        <v>625</v>
      </c>
      <c r="O51" s="110">
        <v>14</v>
      </c>
      <c r="P51" s="292">
        <v>0.5</v>
      </c>
      <c r="Q51" s="294" t="s">
        <v>908</v>
      </c>
      <c r="R51" s="295" t="s">
        <v>627</v>
      </c>
      <c r="S51" s="111" t="s">
        <v>1011</v>
      </c>
      <c r="T51" s="205" t="s">
        <v>1015</v>
      </c>
      <c r="U51" s="205">
        <v>43866</v>
      </c>
      <c r="V51" s="206" t="s">
        <v>1016</v>
      </c>
    </row>
    <row r="52" spans="1:22" ht="94.5" x14ac:dyDescent="0.25">
      <c r="A52" s="38" t="s">
        <v>23</v>
      </c>
      <c r="B52" s="104" t="s">
        <v>11</v>
      </c>
      <c r="C52" s="415"/>
      <c r="D52" s="351"/>
      <c r="E52" s="351"/>
      <c r="F52" s="356"/>
      <c r="G52" s="351"/>
      <c r="H52" s="121" t="s">
        <v>386</v>
      </c>
      <c r="I52" s="358"/>
      <c r="J52" s="112" t="s">
        <v>529</v>
      </c>
      <c r="K52" s="112" t="s">
        <v>530</v>
      </c>
      <c r="L52" s="112">
        <v>15</v>
      </c>
      <c r="M52" s="114">
        <v>41446</v>
      </c>
      <c r="N52" s="114">
        <v>41639</v>
      </c>
      <c r="O52" s="110">
        <v>14</v>
      </c>
      <c r="P52" s="292">
        <v>0</v>
      </c>
      <c r="Q52" s="296" t="s">
        <v>909</v>
      </c>
      <c r="R52" s="295" t="s">
        <v>628</v>
      </c>
      <c r="S52" s="111" t="s">
        <v>1011</v>
      </c>
      <c r="T52" s="205" t="s">
        <v>1015</v>
      </c>
      <c r="U52" s="205">
        <v>43866</v>
      </c>
      <c r="V52" s="206" t="s">
        <v>1016</v>
      </c>
    </row>
    <row r="53" spans="1:22" ht="94.5" x14ac:dyDescent="0.25">
      <c r="A53" s="38" t="s">
        <v>24</v>
      </c>
      <c r="B53" s="104" t="s">
        <v>11</v>
      </c>
      <c r="C53" s="415"/>
      <c r="D53" s="351"/>
      <c r="E53" s="351"/>
      <c r="F53" s="357"/>
      <c r="G53" s="351"/>
      <c r="H53" s="121" t="s">
        <v>387</v>
      </c>
      <c r="I53" s="358"/>
      <c r="J53" s="112" t="s">
        <v>531</v>
      </c>
      <c r="K53" s="112" t="s">
        <v>532</v>
      </c>
      <c r="L53" s="112">
        <v>17</v>
      </c>
      <c r="M53" s="114">
        <v>41446</v>
      </c>
      <c r="N53" s="114">
        <v>41639</v>
      </c>
      <c r="O53" s="110">
        <v>20</v>
      </c>
      <c r="P53" s="292">
        <v>0</v>
      </c>
      <c r="Q53" s="296" t="s">
        <v>909</v>
      </c>
      <c r="R53" s="295" t="s">
        <v>628</v>
      </c>
      <c r="S53" s="111" t="s">
        <v>1011</v>
      </c>
      <c r="T53" s="205" t="s">
        <v>1015</v>
      </c>
      <c r="U53" s="205">
        <v>43866</v>
      </c>
      <c r="V53" s="206" t="s">
        <v>1016</v>
      </c>
    </row>
    <row r="54" spans="1:22" ht="94.5" x14ac:dyDescent="0.25">
      <c r="A54" s="38" t="s">
        <v>25</v>
      </c>
      <c r="B54" s="104" t="s">
        <v>11</v>
      </c>
      <c r="C54" s="115" t="s">
        <v>130</v>
      </c>
      <c r="D54" s="107" t="s">
        <v>216</v>
      </c>
      <c r="E54" s="116" t="s">
        <v>289</v>
      </c>
      <c r="F54" s="105" t="s">
        <v>174</v>
      </c>
      <c r="G54" s="117" t="s">
        <v>257</v>
      </c>
      <c r="H54" s="116" t="s">
        <v>388</v>
      </c>
      <c r="I54" s="116" t="s">
        <v>389</v>
      </c>
      <c r="J54" s="118" t="s">
        <v>533</v>
      </c>
      <c r="K54" s="116" t="s">
        <v>534</v>
      </c>
      <c r="L54" s="119">
        <v>1</v>
      </c>
      <c r="M54" s="120">
        <v>41694</v>
      </c>
      <c r="N54" s="120">
        <v>41851</v>
      </c>
      <c r="O54" s="110">
        <v>20</v>
      </c>
      <c r="P54" s="297">
        <v>0.7</v>
      </c>
      <c r="Q54" s="298" t="s">
        <v>910</v>
      </c>
      <c r="R54" s="299" t="s">
        <v>627</v>
      </c>
      <c r="S54" s="111" t="s">
        <v>1011</v>
      </c>
      <c r="T54" s="205" t="s">
        <v>1015</v>
      </c>
      <c r="U54" s="205">
        <v>43866</v>
      </c>
      <c r="V54" s="206" t="s">
        <v>1016</v>
      </c>
    </row>
    <row r="55" spans="1:22" ht="121.5" customHeight="1" x14ac:dyDescent="0.25">
      <c r="A55" s="38" t="s">
        <v>26</v>
      </c>
      <c r="B55" s="104" t="s">
        <v>11</v>
      </c>
      <c r="C55" s="115" t="s">
        <v>131</v>
      </c>
      <c r="D55" s="107" t="s">
        <v>206</v>
      </c>
      <c r="E55" s="116" t="s">
        <v>290</v>
      </c>
      <c r="F55" s="105" t="s">
        <v>174</v>
      </c>
      <c r="G55" s="117" t="s">
        <v>247</v>
      </c>
      <c r="H55" s="116" t="s">
        <v>390</v>
      </c>
      <c r="I55" s="116" t="s">
        <v>391</v>
      </c>
      <c r="J55" s="118" t="s">
        <v>535</v>
      </c>
      <c r="K55" s="116" t="s">
        <v>536</v>
      </c>
      <c r="L55" s="119">
        <v>11</v>
      </c>
      <c r="M55" s="120">
        <v>42024</v>
      </c>
      <c r="N55" s="120">
        <v>42094</v>
      </c>
      <c r="O55" s="110">
        <v>20</v>
      </c>
      <c r="P55" s="286">
        <v>0.5</v>
      </c>
      <c r="Q55" s="289" t="s">
        <v>907</v>
      </c>
      <c r="R55" s="290" t="s">
        <v>866</v>
      </c>
      <c r="S55" s="111" t="s">
        <v>1012</v>
      </c>
      <c r="T55" s="205" t="s">
        <v>1015</v>
      </c>
      <c r="U55" s="205">
        <v>43866</v>
      </c>
      <c r="V55" s="206" t="s">
        <v>1016</v>
      </c>
    </row>
    <row r="56" spans="1:22" ht="110.25" x14ac:dyDescent="0.25">
      <c r="A56" s="38" t="s">
        <v>27</v>
      </c>
      <c r="B56" s="104" t="s">
        <v>11</v>
      </c>
      <c r="C56" s="115" t="s">
        <v>132</v>
      </c>
      <c r="D56" s="107" t="s">
        <v>217</v>
      </c>
      <c r="E56" s="116" t="s">
        <v>291</v>
      </c>
      <c r="F56" s="105" t="s">
        <v>174</v>
      </c>
      <c r="G56" s="117" t="s">
        <v>247</v>
      </c>
      <c r="H56" s="116" t="s">
        <v>392</v>
      </c>
      <c r="I56" s="116" t="s">
        <v>393</v>
      </c>
      <c r="J56" s="118" t="s">
        <v>537</v>
      </c>
      <c r="K56" s="116" t="s">
        <v>538</v>
      </c>
      <c r="L56" s="119">
        <v>64</v>
      </c>
      <c r="M56" s="120">
        <v>42024</v>
      </c>
      <c r="N56" s="120">
        <v>42094</v>
      </c>
      <c r="O56" s="110">
        <v>20</v>
      </c>
      <c r="P56" s="292">
        <v>0.05</v>
      </c>
      <c r="Q56" s="296" t="s">
        <v>911</v>
      </c>
      <c r="R56" s="295" t="s">
        <v>627</v>
      </c>
      <c r="S56" s="111" t="s">
        <v>1013</v>
      </c>
      <c r="T56" s="205" t="s">
        <v>1015</v>
      </c>
      <c r="U56" s="205">
        <v>43866</v>
      </c>
      <c r="V56" s="206" t="s">
        <v>1016</v>
      </c>
    </row>
    <row r="57" spans="1:22" ht="78.75" customHeight="1" x14ac:dyDescent="0.25">
      <c r="A57" s="38" t="s">
        <v>28</v>
      </c>
      <c r="B57" s="104" t="s">
        <v>11</v>
      </c>
      <c r="C57" s="115" t="s">
        <v>133</v>
      </c>
      <c r="D57" s="107" t="s">
        <v>218</v>
      </c>
      <c r="E57" s="116" t="s">
        <v>292</v>
      </c>
      <c r="F57" s="105" t="s">
        <v>174</v>
      </c>
      <c r="G57" s="117" t="s">
        <v>247</v>
      </c>
      <c r="H57" s="116" t="s">
        <v>394</v>
      </c>
      <c r="I57" s="116" t="s">
        <v>395</v>
      </c>
      <c r="J57" s="118" t="s">
        <v>539</v>
      </c>
      <c r="K57" s="116" t="s">
        <v>540</v>
      </c>
      <c r="L57" s="119">
        <v>24</v>
      </c>
      <c r="M57" s="120">
        <v>42024</v>
      </c>
      <c r="N57" s="120">
        <v>42094</v>
      </c>
      <c r="O57" s="110">
        <v>20</v>
      </c>
      <c r="P57" s="292">
        <v>1</v>
      </c>
      <c r="Q57" s="300" t="s">
        <v>912</v>
      </c>
      <c r="R57" s="295" t="s">
        <v>627</v>
      </c>
      <c r="S57" s="111" t="s">
        <v>1014</v>
      </c>
      <c r="T57" s="205" t="s">
        <v>1015</v>
      </c>
      <c r="U57" s="205">
        <v>43866</v>
      </c>
      <c r="V57" s="206" t="s">
        <v>1016</v>
      </c>
    </row>
    <row r="58" spans="1:22" ht="94.5" x14ac:dyDescent="0.25">
      <c r="A58" s="38" t="s">
        <v>29</v>
      </c>
      <c r="B58" s="104" t="s">
        <v>11</v>
      </c>
      <c r="C58" s="115" t="s">
        <v>134</v>
      </c>
      <c r="D58" s="107" t="s">
        <v>219</v>
      </c>
      <c r="E58" s="116" t="s">
        <v>290</v>
      </c>
      <c r="F58" s="105" t="s">
        <v>174</v>
      </c>
      <c r="G58" s="117" t="s">
        <v>247</v>
      </c>
      <c r="H58" s="116" t="s">
        <v>390</v>
      </c>
      <c r="I58" s="116" t="s">
        <v>396</v>
      </c>
      <c r="J58" s="116" t="s">
        <v>541</v>
      </c>
      <c r="K58" s="118" t="s">
        <v>542</v>
      </c>
      <c r="L58" s="119">
        <v>11</v>
      </c>
      <c r="M58" s="120">
        <v>42024</v>
      </c>
      <c r="N58" s="120">
        <v>42094</v>
      </c>
      <c r="O58" s="110">
        <v>8</v>
      </c>
      <c r="P58" s="292">
        <v>0</v>
      </c>
      <c r="Q58" s="298" t="s">
        <v>913</v>
      </c>
      <c r="R58" s="295" t="s">
        <v>628</v>
      </c>
      <c r="S58" s="111" t="s">
        <v>1011</v>
      </c>
      <c r="T58" s="205" t="s">
        <v>1015</v>
      </c>
      <c r="U58" s="205">
        <v>43866</v>
      </c>
      <c r="V58" s="206" t="s">
        <v>1016</v>
      </c>
    </row>
    <row r="59" spans="1:22" ht="94.5" x14ac:dyDescent="0.25">
      <c r="A59" s="38" t="s">
        <v>30</v>
      </c>
      <c r="B59" s="104" t="s">
        <v>11</v>
      </c>
      <c r="C59" s="414" t="s">
        <v>135</v>
      </c>
      <c r="D59" s="409" t="s">
        <v>220</v>
      </c>
      <c r="E59" s="410" t="s">
        <v>293</v>
      </c>
      <c r="F59" s="105" t="s">
        <v>174</v>
      </c>
      <c r="G59" s="382" t="s">
        <v>248</v>
      </c>
      <c r="H59" s="116" t="s">
        <v>397</v>
      </c>
      <c r="I59" s="410" t="s">
        <v>398</v>
      </c>
      <c r="J59" s="116" t="s">
        <v>543</v>
      </c>
      <c r="K59" s="118" t="s">
        <v>476</v>
      </c>
      <c r="L59" s="119">
        <v>1</v>
      </c>
      <c r="M59" s="120">
        <v>42816</v>
      </c>
      <c r="N59" s="120">
        <v>42840</v>
      </c>
      <c r="O59" s="110">
        <v>20</v>
      </c>
      <c r="P59" s="292">
        <v>0</v>
      </c>
      <c r="Q59" s="298" t="s">
        <v>913</v>
      </c>
      <c r="R59" s="295" t="s">
        <v>628</v>
      </c>
      <c r="S59" s="111" t="s">
        <v>1011</v>
      </c>
      <c r="T59" s="205" t="s">
        <v>1015</v>
      </c>
      <c r="U59" s="205">
        <v>43866</v>
      </c>
      <c r="V59" s="206" t="s">
        <v>1016</v>
      </c>
    </row>
    <row r="60" spans="1:22" ht="94.5" x14ac:dyDescent="0.25">
      <c r="A60" s="38" t="s">
        <v>31</v>
      </c>
      <c r="B60" s="104" t="s">
        <v>11</v>
      </c>
      <c r="C60" s="414"/>
      <c r="D60" s="409"/>
      <c r="E60" s="410"/>
      <c r="F60" s="105"/>
      <c r="G60" s="382"/>
      <c r="H60" s="116" t="s">
        <v>399</v>
      </c>
      <c r="I60" s="410"/>
      <c r="J60" s="116" t="s">
        <v>544</v>
      </c>
      <c r="K60" s="118" t="s">
        <v>545</v>
      </c>
      <c r="L60" s="119">
        <v>1</v>
      </c>
      <c r="M60" s="120">
        <v>42816</v>
      </c>
      <c r="N60" s="120">
        <v>42916</v>
      </c>
      <c r="O60" s="110">
        <v>16</v>
      </c>
      <c r="P60" s="292">
        <v>0</v>
      </c>
      <c r="Q60" s="298" t="s">
        <v>914</v>
      </c>
      <c r="R60" s="295" t="s">
        <v>628</v>
      </c>
      <c r="S60" s="111" t="s">
        <v>1011</v>
      </c>
      <c r="T60" s="205" t="s">
        <v>1015</v>
      </c>
      <c r="U60" s="205">
        <v>43866</v>
      </c>
      <c r="V60" s="206" t="s">
        <v>1016</v>
      </c>
    </row>
    <row r="61" spans="1:22" ht="94.5" x14ac:dyDescent="0.25">
      <c r="A61" s="38" t="s">
        <v>32</v>
      </c>
      <c r="B61" s="104" t="s">
        <v>11</v>
      </c>
      <c r="C61" s="414" t="s">
        <v>136</v>
      </c>
      <c r="D61" s="409" t="s">
        <v>221</v>
      </c>
      <c r="E61" s="410" t="s">
        <v>294</v>
      </c>
      <c r="F61" s="355" t="s">
        <v>174</v>
      </c>
      <c r="G61" s="382" t="s">
        <v>248</v>
      </c>
      <c r="H61" s="116" t="s">
        <v>400</v>
      </c>
      <c r="I61" s="410" t="s">
        <v>401</v>
      </c>
      <c r="J61" s="116" t="s">
        <v>546</v>
      </c>
      <c r="K61" s="118" t="s">
        <v>547</v>
      </c>
      <c r="L61" s="122">
        <v>1</v>
      </c>
      <c r="M61" s="120">
        <v>42816</v>
      </c>
      <c r="N61" s="120">
        <v>42916</v>
      </c>
      <c r="O61" s="110">
        <v>20</v>
      </c>
      <c r="P61" s="292">
        <v>0</v>
      </c>
      <c r="Q61" s="298" t="s">
        <v>914</v>
      </c>
      <c r="R61" s="295" t="s">
        <v>628</v>
      </c>
      <c r="S61" s="111" t="s">
        <v>1011</v>
      </c>
      <c r="T61" s="205" t="s">
        <v>1015</v>
      </c>
      <c r="U61" s="205">
        <v>43866</v>
      </c>
      <c r="V61" s="206" t="s">
        <v>1016</v>
      </c>
    </row>
    <row r="62" spans="1:22" ht="94.5" x14ac:dyDescent="0.25">
      <c r="A62" s="38" t="s">
        <v>33</v>
      </c>
      <c r="B62" s="104" t="s">
        <v>11</v>
      </c>
      <c r="C62" s="414"/>
      <c r="D62" s="409"/>
      <c r="E62" s="410"/>
      <c r="F62" s="357"/>
      <c r="G62" s="382"/>
      <c r="H62" s="116" t="s">
        <v>402</v>
      </c>
      <c r="I62" s="410"/>
      <c r="J62" s="116" t="s">
        <v>548</v>
      </c>
      <c r="K62" s="118" t="s">
        <v>549</v>
      </c>
      <c r="L62" s="119">
        <v>1</v>
      </c>
      <c r="M62" s="120">
        <v>42816</v>
      </c>
      <c r="N62" s="120">
        <v>42840</v>
      </c>
      <c r="O62" s="110">
        <v>20</v>
      </c>
      <c r="P62" s="292">
        <v>0</v>
      </c>
      <c r="Q62" s="291" t="s">
        <v>915</v>
      </c>
      <c r="R62" s="295" t="s">
        <v>628</v>
      </c>
      <c r="S62" s="111" t="s">
        <v>1011</v>
      </c>
      <c r="T62" s="205" t="s">
        <v>1015</v>
      </c>
      <c r="U62" s="205">
        <v>43866</v>
      </c>
      <c r="V62" s="206" t="s">
        <v>1016</v>
      </c>
    </row>
    <row r="63" spans="1:22" ht="94.5" x14ac:dyDescent="0.25">
      <c r="A63" s="38" t="s">
        <v>34</v>
      </c>
      <c r="B63" s="104" t="s">
        <v>11</v>
      </c>
      <c r="C63" s="115" t="s">
        <v>137</v>
      </c>
      <c r="D63" s="107" t="s">
        <v>222</v>
      </c>
      <c r="E63" s="116" t="s">
        <v>295</v>
      </c>
      <c r="F63" s="105" t="s">
        <v>174</v>
      </c>
      <c r="G63" s="117" t="s">
        <v>247</v>
      </c>
      <c r="H63" s="116" t="s">
        <v>403</v>
      </c>
      <c r="I63" s="116" t="s">
        <v>404</v>
      </c>
      <c r="J63" s="116" t="s">
        <v>550</v>
      </c>
      <c r="K63" s="118" t="s">
        <v>551</v>
      </c>
      <c r="L63" s="122">
        <v>1</v>
      </c>
      <c r="M63" s="120">
        <v>43175</v>
      </c>
      <c r="N63" s="120">
        <v>43373</v>
      </c>
      <c r="O63" s="110">
        <v>20</v>
      </c>
      <c r="P63" s="292">
        <v>0</v>
      </c>
      <c r="Q63" s="291" t="s">
        <v>916</v>
      </c>
      <c r="R63" s="295" t="s">
        <v>628</v>
      </c>
      <c r="S63" s="111" t="s">
        <v>1011</v>
      </c>
      <c r="T63" s="205" t="s">
        <v>1015</v>
      </c>
      <c r="U63" s="205">
        <v>43866</v>
      </c>
      <c r="V63" s="206" t="s">
        <v>1016</v>
      </c>
    </row>
    <row r="64" spans="1:22" ht="100.5" customHeight="1" x14ac:dyDescent="0.25">
      <c r="A64" s="38" t="s">
        <v>35</v>
      </c>
      <c r="B64" s="104" t="s">
        <v>11</v>
      </c>
      <c r="C64" s="115" t="s">
        <v>138</v>
      </c>
      <c r="D64" s="107" t="s">
        <v>223</v>
      </c>
      <c r="E64" s="116" t="s">
        <v>296</v>
      </c>
      <c r="F64" s="105" t="s">
        <v>174</v>
      </c>
      <c r="G64" s="117" t="s">
        <v>247</v>
      </c>
      <c r="H64" s="116" t="s">
        <v>405</v>
      </c>
      <c r="I64" s="116" t="s">
        <v>406</v>
      </c>
      <c r="J64" s="116" t="s">
        <v>552</v>
      </c>
      <c r="K64" s="118" t="s">
        <v>553</v>
      </c>
      <c r="L64" s="122">
        <v>1</v>
      </c>
      <c r="M64" s="120">
        <v>43175</v>
      </c>
      <c r="N64" s="120">
        <v>43281</v>
      </c>
      <c r="O64" s="110">
        <v>16</v>
      </c>
      <c r="P64" s="292">
        <v>0</v>
      </c>
      <c r="Q64" s="301" t="s">
        <v>917</v>
      </c>
      <c r="R64" s="302" t="s">
        <v>628</v>
      </c>
      <c r="S64" s="111" t="s">
        <v>1011</v>
      </c>
      <c r="T64" s="205" t="s">
        <v>1015</v>
      </c>
      <c r="U64" s="205">
        <v>43866</v>
      </c>
      <c r="V64" s="206" t="s">
        <v>1016</v>
      </c>
    </row>
    <row r="65" spans="1:22" ht="126" x14ac:dyDescent="0.25">
      <c r="A65" s="38" t="s">
        <v>36</v>
      </c>
      <c r="B65" s="35" t="s">
        <v>11</v>
      </c>
      <c r="C65" s="123" t="s">
        <v>139</v>
      </c>
      <c r="D65" s="124" t="s">
        <v>224</v>
      </c>
      <c r="E65" s="54" t="s">
        <v>297</v>
      </c>
      <c r="F65" s="57" t="s">
        <v>175</v>
      </c>
      <c r="G65" s="57" t="s">
        <v>247</v>
      </c>
      <c r="H65" s="54" t="s">
        <v>407</v>
      </c>
      <c r="I65" s="54" t="s">
        <v>408</v>
      </c>
      <c r="J65" s="54" t="s">
        <v>554</v>
      </c>
      <c r="K65" s="54" t="s">
        <v>555</v>
      </c>
      <c r="L65" s="125">
        <v>3</v>
      </c>
      <c r="M65" s="126">
        <v>41730</v>
      </c>
      <c r="N65" s="126">
        <v>41820</v>
      </c>
      <c r="O65" s="36">
        <v>16</v>
      </c>
      <c r="P65" s="303">
        <v>0</v>
      </c>
      <c r="Q65" s="303" t="s">
        <v>918</v>
      </c>
      <c r="R65" s="308" t="s">
        <v>628</v>
      </c>
      <c r="S65" s="128" t="s">
        <v>1017</v>
      </c>
      <c r="T65" s="129" t="s">
        <v>1015</v>
      </c>
      <c r="U65" s="130">
        <v>43866</v>
      </c>
      <c r="V65" s="131" t="s">
        <v>1016</v>
      </c>
    </row>
    <row r="66" spans="1:22" s="5" customFormat="1" ht="216.75" customHeight="1" x14ac:dyDescent="0.25">
      <c r="A66" s="38" t="s">
        <v>37</v>
      </c>
      <c r="B66" s="35" t="s">
        <v>11</v>
      </c>
      <c r="C66" s="123" t="s">
        <v>140</v>
      </c>
      <c r="D66" s="132" t="s">
        <v>225</v>
      </c>
      <c r="E66" s="54" t="s">
        <v>298</v>
      </c>
      <c r="F66" s="57" t="s">
        <v>175</v>
      </c>
      <c r="G66" s="57" t="s">
        <v>247</v>
      </c>
      <c r="H66" s="133" t="s">
        <v>409</v>
      </c>
      <c r="I66" s="133" t="s">
        <v>410</v>
      </c>
      <c r="J66" s="54" t="s">
        <v>556</v>
      </c>
      <c r="K66" s="54" t="s">
        <v>557</v>
      </c>
      <c r="L66" s="132">
        <v>1</v>
      </c>
      <c r="M66" s="61">
        <v>42443</v>
      </c>
      <c r="N66" s="61">
        <v>42551</v>
      </c>
      <c r="O66" s="36">
        <v>16</v>
      </c>
      <c r="P66" s="303">
        <v>0</v>
      </c>
      <c r="Q66" s="303" t="s">
        <v>914</v>
      </c>
      <c r="R66" s="308" t="s">
        <v>628</v>
      </c>
      <c r="S66" s="127" t="s">
        <v>1018</v>
      </c>
      <c r="T66" s="129" t="s">
        <v>1015</v>
      </c>
      <c r="U66" s="130">
        <v>43866</v>
      </c>
      <c r="V66" s="131" t="s">
        <v>1016</v>
      </c>
    </row>
    <row r="67" spans="1:22" ht="94.5" x14ac:dyDescent="0.25">
      <c r="A67" s="38" t="s">
        <v>38</v>
      </c>
      <c r="B67" s="35" t="s">
        <v>11</v>
      </c>
      <c r="C67" s="123" t="s">
        <v>141</v>
      </c>
      <c r="D67" s="132" t="s">
        <v>226</v>
      </c>
      <c r="E67" s="54" t="s">
        <v>299</v>
      </c>
      <c r="F67" s="57" t="s">
        <v>175</v>
      </c>
      <c r="G67" s="57" t="s">
        <v>247</v>
      </c>
      <c r="H67" s="133" t="s">
        <v>411</v>
      </c>
      <c r="I67" s="54" t="s">
        <v>412</v>
      </c>
      <c r="J67" s="54" t="s">
        <v>558</v>
      </c>
      <c r="K67" s="54" t="s">
        <v>559</v>
      </c>
      <c r="L67" s="132">
        <v>3</v>
      </c>
      <c r="M67" s="61">
        <v>42488</v>
      </c>
      <c r="N67" s="61">
        <v>42551</v>
      </c>
      <c r="O67" s="36">
        <v>16</v>
      </c>
      <c r="P67" s="303">
        <v>0</v>
      </c>
      <c r="Q67" s="303" t="s">
        <v>919</v>
      </c>
      <c r="R67" s="308" t="s">
        <v>628</v>
      </c>
      <c r="S67" s="134" t="s">
        <v>1019</v>
      </c>
      <c r="T67" s="129" t="s">
        <v>1015</v>
      </c>
      <c r="U67" s="130">
        <v>43866</v>
      </c>
      <c r="V67" s="131" t="s">
        <v>1016</v>
      </c>
    </row>
    <row r="68" spans="1:22" s="5" customFormat="1" ht="383.25" x14ac:dyDescent="0.25">
      <c r="A68" s="38" t="s">
        <v>39</v>
      </c>
      <c r="B68" s="21" t="s">
        <v>11</v>
      </c>
      <c r="C68" s="22" t="s">
        <v>638</v>
      </c>
      <c r="D68" s="23" t="s">
        <v>695</v>
      </c>
      <c r="E68" s="23" t="s">
        <v>639</v>
      </c>
      <c r="F68" s="24" t="s">
        <v>176</v>
      </c>
      <c r="G68" s="24" t="s">
        <v>257</v>
      </c>
      <c r="H68" s="23" t="s">
        <v>640</v>
      </c>
      <c r="I68" s="23" t="s">
        <v>641</v>
      </c>
      <c r="J68" s="23" t="s">
        <v>642</v>
      </c>
      <c r="K68" s="23" t="s">
        <v>643</v>
      </c>
      <c r="L68" s="25">
        <v>1</v>
      </c>
      <c r="M68" s="26">
        <v>43487</v>
      </c>
      <c r="N68" s="26">
        <v>43555</v>
      </c>
      <c r="O68" s="25">
        <v>5</v>
      </c>
      <c r="P68" s="304">
        <v>0.5</v>
      </c>
      <c r="Q68" s="304" t="s">
        <v>925</v>
      </c>
      <c r="R68" s="305" t="s">
        <v>627</v>
      </c>
      <c r="S68" s="27" t="s">
        <v>1048</v>
      </c>
      <c r="T68" s="28" t="s">
        <v>1015</v>
      </c>
      <c r="U68" s="212">
        <v>43867</v>
      </c>
      <c r="V68" s="211" t="s">
        <v>1016</v>
      </c>
    </row>
    <row r="69" spans="1:22" s="5" customFormat="1" ht="225" x14ac:dyDescent="0.25">
      <c r="A69" s="38" t="s">
        <v>40</v>
      </c>
      <c r="B69" s="21" t="s">
        <v>11</v>
      </c>
      <c r="C69" s="22" t="s">
        <v>777</v>
      </c>
      <c r="D69" s="23" t="s">
        <v>778</v>
      </c>
      <c r="E69" s="23" t="s">
        <v>775</v>
      </c>
      <c r="F69" s="24" t="s">
        <v>176</v>
      </c>
      <c r="G69" s="24" t="s">
        <v>257</v>
      </c>
      <c r="H69" s="23" t="s">
        <v>779</v>
      </c>
      <c r="I69" s="23" t="s">
        <v>780</v>
      </c>
      <c r="J69" s="23" t="s">
        <v>781</v>
      </c>
      <c r="K69" s="23" t="s">
        <v>776</v>
      </c>
      <c r="L69" s="25">
        <v>4</v>
      </c>
      <c r="M69" s="26">
        <v>43692</v>
      </c>
      <c r="N69" s="26">
        <v>43921</v>
      </c>
      <c r="O69" s="25">
        <v>30</v>
      </c>
      <c r="P69" s="306">
        <v>0.5</v>
      </c>
      <c r="Q69" s="304" t="s">
        <v>921</v>
      </c>
      <c r="R69" s="305" t="s">
        <v>627</v>
      </c>
      <c r="S69" s="27" t="s">
        <v>1049</v>
      </c>
      <c r="T69" s="28"/>
      <c r="U69" s="29">
        <v>43867</v>
      </c>
      <c r="V69" s="30" t="s">
        <v>1016</v>
      </c>
    </row>
    <row r="70" spans="1:22" s="5" customFormat="1" ht="409.5" x14ac:dyDescent="0.25">
      <c r="A70" s="38" t="s">
        <v>41</v>
      </c>
      <c r="B70" s="21" t="s">
        <v>11</v>
      </c>
      <c r="C70" s="22" t="s">
        <v>782</v>
      </c>
      <c r="D70" s="23" t="s">
        <v>783</v>
      </c>
      <c r="E70" s="23" t="s">
        <v>784</v>
      </c>
      <c r="F70" s="24" t="s">
        <v>176</v>
      </c>
      <c r="G70" s="24" t="s">
        <v>257</v>
      </c>
      <c r="H70" s="23" t="s">
        <v>785</v>
      </c>
      <c r="I70" s="23" t="s">
        <v>786</v>
      </c>
      <c r="J70" s="23" t="s">
        <v>787</v>
      </c>
      <c r="K70" s="23" t="s">
        <v>776</v>
      </c>
      <c r="L70" s="25">
        <v>3</v>
      </c>
      <c r="M70" s="26">
        <v>43692</v>
      </c>
      <c r="N70" s="26">
        <v>43830</v>
      </c>
      <c r="O70" s="25">
        <v>18</v>
      </c>
      <c r="P70" s="306">
        <v>1</v>
      </c>
      <c r="Q70" s="304" t="s">
        <v>926</v>
      </c>
      <c r="R70" s="305" t="s">
        <v>629</v>
      </c>
      <c r="S70" s="27" t="s">
        <v>1050</v>
      </c>
      <c r="T70" s="28" t="s">
        <v>1053</v>
      </c>
      <c r="U70" s="29">
        <v>43867</v>
      </c>
      <c r="V70" s="30" t="s">
        <v>1016</v>
      </c>
    </row>
    <row r="71" spans="1:22" s="5" customFormat="1" ht="141" customHeight="1" x14ac:dyDescent="0.25">
      <c r="A71" s="38" t="s">
        <v>42</v>
      </c>
      <c r="B71" s="21" t="s">
        <v>788</v>
      </c>
      <c r="C71" s="22" t="s">
        <v>789</v>
      </c>
      <c r="D71" s="23" t="s">
        <v>790</v>
      </c>
      <c r="E71" s="23" t="s">
        <v>791</v>
      </c>
      <c r="F71" s="24" t="s">
        <v>176</v>
      </c>
      <c r="G71" s="24" t="s">
        <v>257</v>
      </c>
      <c r="H71" s="23" t="s">
        <v>792</v>
      </c>
      <c r="I71" s="23" t="s">
        <v>793</v>
      </c>
      <c r="J71" s="23" t="s">
        <v>794</v>
      </c>
      <c r="K71" s="23" t="s">
        <v>776</v>
      </c>
      <c r="L71" s="25">
        <v>3</v>
      </c>
      <c r="M71" s="26">
        <v>43692</v>
      </c>
      <c r="N71" s="26">
        <v>43830</v>
      </c>
      <c r="O71" s="25">
        <v>18</v>
      </c>
      <c r="P71" s="306">
        <v>1</v>
      </c>
      <c r="Q71" s="304" t="s">
        <v>922</v>
      </c>
      <c r="R71" s="305" t="s">
        <v>629</v>
      </c>
      <c r="S71" s="27" t="s">
        <v>1088</v>
      </c>
      <c r="T71" s="28" t="s">
        <v>1089</v>
      </c>
      <c r="U71" s="29">
        <v>43867</v>
      </c>
      <c r="V71" s="30" t="s">
        <v>1016</v>
      </c>
    </row>
    <row r="72" spans="1:22" ht="174.75" customHeight="1" x14ac:dyDescent="0.25">
      <c r="A72" s="38" t="s">
        <v>970</v>
      </c>
      <c r="B72" s="21" t="s">
        <v>795</v>
      </c>
      <c r="C72" s="22" t="s">
        <v>796</v>
      </c>
      <c r="D72" s="23" t="s">
        <v>797</v>
      </c>
      <c r="E72" s="23" t="s">
        <v>798</v>
      </c>
      <c r="F72" s="24" t="s">
        <v>176</v>
      </c>
      <c r="G72" s="24" t="s">
        <v>257</v>
      </c>
      <c r="H72" s="23" t="s">
        <v>799</v>
      </c>
      <c r="I72" s="23" t="s">
        <v>800</v>
      </c>
      <c r="J72" s="23" t="s">
        <v>801</v>
      </c>
      <c r="K72" s="23" t="s">
        <v>776</v>
      </c>
      <c r="L72" s="25">
        <v>4</v>
      </c>
      <c r="M72" s="26">
        <v>43692</v>
      </c>
      <c r="N72" s="26">
        <v>43921</v>
      </c>
      <c r="O72" s="25">
        <v>30</v>
      </c>
      <c r="P72" s="306">
        <v>0.6</v>
      </c>
      <c r="Q72" s="304" t="s">
        <v>923</v>
      </c>
      <c r="R72" s="305" t="s">
        <v>627</v>
      </c>
      <c r="S72" s="27" t="s">
        <v>1051</v>
      </c>
      <c r="T72" s="28" t="s">
        <v>1015</v>
      </c>
      <c r="U72" s="29">
        <v>43867</v>
      </c>
      <c r="V72" s="30" t="s">
        <v>1016</v>
      </c>
    </row>
    <row r="73" spans="1:22" ht="219" customHeight="1" x14ac:dyDescent="0.25">
      <c r="A73" s="38" t="s">
        <v>971</v>
      </c>
      <c r="B73" s="21" t="s">
        <v>802</v>
      </c>
      <c r="C73" s="22" t="s">
        <v>803</v>
      </c>
      <c r="D73" s="23" t="s">
        <v>804</v>
      </c>
      <c r="E73" s="23" t="s">
        <v>805</v>
      </c>
      <c r="F73" s="24" t="s">
        <v>176</v>
      </c>
      <c r="G73" s="24" t="s">
        <v>257</v>
      </c>
      <c r="H73" s="23" t="s">
        <v>806</v>
      </c>
      <c r="I73" s="23" t="s">
        <v>807</v>
      </c>
      <c r="J73" s="23" t="s">
        <v>808</v>
      </c>
      <c r="K73" s="23" t="s">
        <v>776</v>
      </c>
      <c r="L73" s="25">
        <v>3</v>
      </c>
      <c r="M73" s="26">
        <v>43692</v>
      </c>
      <c r="N73" s="26">
        <v>43921</v>
      </c>
      <c r="O73" s="25">
        <v>30</v>
      </c>
      <c r="P73" s="306">
        <v>0.6</v>
      </c>
      <c r="Q73" s="304" t="s">
        <v>924</v>
      </c>
      <c r="R73" s="305" t="s">
        <v>627</v>
      </c>
      <c r="S73" s="27" t="s">
        <v>1052</v>
      </c>
      <c r="T73" s="28" t="s">
        <v>1015</v>
      </c>
      <c r="U73" s="29">
        <v>43867</v>
      </c>
      <c r="V73" s="30" t="s">
        <v>1016</v>
      </c>
    </row>
    <row r="74" spans="1:22" ht="114" customHeight="1" x14ac:dyDescent="0.25">
      <c r="A74" s="38" t="s">
        <v>43</v>
      </c>
      <c r="B74" s="135" t="s">
        <v>11</v>
      </c>
      <c r="C74" s="359">
        <v>2</v>
      </c>
      <c r="D74" s="367" t="s">
        <v>227</v>
      </c>
      <c r="E74" s="367" t="s">
        <v>300</v>
      </c>
      <c r="F74" s="377" t="s">
        <v>177</v>
      </c>
      <c r="G74" s="359" t="s">
        <v>247</v>
      </c>
      <c r="H74" s="367" t="s">
        <v>413</v>
      </c>
      <c r="I74" s="136" t="s">
        <v>414</v>
      </c>
      <c r="J74" s="136" t="s">
        <v>561</v>
      </c>
      <c r="K74" s="136" t="s">
        <v>562</v>
      </c>
      <c r="L74" s="137">
        <v>1</v>
      </c>
      <c r="M74" s="138">
        <v>41275</v>
      </c>
      <c r="N74" s="139">
        <v>42068</v>
      </c>
      <c r="O74" s="140">
        <v>20</v>
      </c>
      <c r="P74" s="251">
        <v>0.4</v>
      </c>
      <c r="Q74" s="252" t="s">
        <v>864</v>
      </c>
      <c r="R74" s="253" t="s">
        <v>627</v>
      </c>
      <c r="S74" s="141" t="s">
        <v>1054</v>
      </c>
      <c r="T74" s="142" t="s">
        <v>1015</v>
      </c>
      <c r="U74" s="143">
        <v>43867</v>
      </c>
      <c r="V74" s="142" t="s">
        <v>1016</v>
      </c>
    </row>
    <row r="75" spans="1:22" ht="94.5" x14ac:dyDescent="0.25">
      <c r="A75" s="38" t="s">
        <v>44</v>
      </c>
      <c r="B75" s="135" t="s">
        <v>11</v>
      </c>
      <c r="C75" s="359"/>
      <c r="D75" s="367"/>
      <c r="E75" s="367"/>
      <c r="F75" s="378"/>
      <c r="G75" s="359"/>
      <c r="H75" s="367"/>
      <c r="I75" s="367" t="s">
        <v>415</v>
      </c>
      <c r="J75" s="136" t="s">
        <v>563</v>
      </c>
      <c r="K75" s="136" t="s">
        <v>564</v>
      </c>
      <c r="L75" s="136">
        <v>1</v>
      </c>
      <c r="M75" s="138">
        <v>41275</v>
      </c>
      <c r="N75" s="139">
        <v>42069</v>
      </c>
      <c r="O75" s="140">
        <v>20</v>
      </c>
      <c r="P75" s="251">
        <v>0.4</v>
      </c>
      <c r="Q75" s="252" t="s">
        <v>927</v>
      </c>
      <c r="R75" s="253" t="s">
        <v>627</v>
      </c>
      <c r="S75" s="141" t="s">
        <v>1054</v>
      </c>
      <c r="T75" s="142" t="s">
        <v>1015</v>
      </c>
      <c r="U75" s="143">
        <v>43867</v>
      </c>
      <c r="V75" s="142" t="s">
        <v>1016</v>
      </c>
    </row>
    <row r="76" spans="1:22" ht="94.5" x14ac:dyDescent="0.25">
      <c r="A76" s="38" t="s">
        <v>90</v>
      </c>
      <c r="B76" s="135" t="s">
        <v>11</v>
      </c>
      <c r="C76" s="359"/>
      <c r="D76" s="367"/>
      <c r="E76" s="367"/>
      <c r="F76" s="379"/>
      <c r="G76" s="359"/>
      <c r="H76" s="137" t="s">
        <v>416</v>
      </c>
      <c r="I76" s="367"/>
      <c r="J76" s="136" t="s">
        <v>565</v>
      </c>
      <c r="K76" s="137" t="s">
        <v>566</v>
      </c>
      <c r="L76" s="137">
        <v>1</v>
      </c>
      <c r="M76" s="138">
        <v>41548</v>
      </c>
      <c r="N76" s="139">
        <v>42100</v>
      </c>
      <c r="O76" s="140">
        <v>4</v>
      </c>
      <c r="P76" s="254">
        <v>0.2</v>
      </c>
      <c r="Q76" s="255" t="s">
        <v>865</v>
      </c>
      <c r="R76" s="256" t="s">
        <v>866</v>
      </c>
      <c r="S76" s="141" t="s">
        <v>1054</v>
      </c>
      <c r="T76" s="142" t="s">
        <v>1015</v>
      </c>
      <c r="U76" s="143">
        <v>43867</v>
      </c>
      <c r="V76" s="142" t="s">
        <v>1016</v>
      </c>
    </row>
    <row r="77" spans="1:22" ht="94.5" x14ac:dyDescent="0.25">
      <c r="A77" s="38" t="s">
        <v>45</v>
      </c>
      <c r="B77" s="135" t="s">
        <v>11</v>
      </c>
      <c r="C77" s="144">
        <v>3</v>
      </c>
      <c r="D77" s="137" t="s">
        <v>228</v>
      </c>
      <c r="E77" s="137" t="s">
        <v>301</v>
      </c>
      <c r="F77" s="137" t="s">
        <v>177</v>
      </c>
      <c r="G77" s="137" t="s">
        <v>247</v>
      </c>
      <c r="H77" s="137" t="s">
        <v>417</v>
      </c>
      <c r="I77" s="137" t="s">
        <v>418</v>
      </c>
      <c r="J77" s="137" t="s">
        <v>567</v>
      </c>
      <c r="K77" s="137" t="s">
        <v>568</v>
      </c>
      <c r="L77" s="137">
        <v>6</v>
      </c>
      <c r="M77" s="145">
        <v>41101</v>
      </c>
      <c r="N77" s="145">
        <v>41455</v>
      </c>
      <c r="O77" s="140">
        <v>4</v>
      </c>
      <c r="P77" s="257">
        <v>0.3</v>
      </c>
      <c r="Q77" s="255" t="s">
        <v>867</v>
      </c>
      <c r="R77" s="258" t="s">
        <v>866</v>
      </c>
      <c r="S77" s="204" t="s">
        <v>1055</v>
      </c>
      <c r="T77" s="142" t="s">
        <v>1015</v>
      </c>
      <c r="U77" s="143">
        <v>43867</v>
      </c>
      <c r="V77" s="142" t="s">
        <v>1016</v>
      </c>
    </row>
    <row r="78" spans="1:22" ht="236.25" x14ac:dyDescent="0.25">
      <c r="A78" s="38" t="s">
        <v>46</v>
      </c>
      <c r="B78" s="135" t="s">
        <v>11</v>
      </c>
      <c r="C78" s="146" t="s">
        <v>84</v>
      </c>
      <c r="D78" s="147" t="s">
        <v>85</v>
      </c>
      <c r="E78" s="147" t="s">
        <v>302</v>
      </c>
      <c r="F78" s="218" t="s">
        <v>177</v>
      </c>
      <c r="G78" s="148" t="s">
        <v>256</v>
      </c>
      <c r="H78" s="147" t="s">
        <v>86</v>
      </c>
      <c r="I78" s="147" t="s">
        <v>87</v>
      </c>
      <c r="J78" s="147" t="s">
        <v>569</v>
      </c>
      <c r="K78" s="147" t="s">
        <v>88</v>
      </c>
      <c r="L78" s="147">
        <v>1</v>
      </c>
      <c r="M78" s="145">
        <v>40267</v>
      </c>
      <c r="N78" s="139">
        <v>40589</v>
      </c>
      <c r="O78" s="140">
        <v>14</v>
      </c>
      <c r="P78" s="257">
        <v>0.5</v>
      </c>
      <c r="Q78" s="259" t="s">
        <v>868</v>
      </c>
      <c r="R78" s="258" t="s">
        <v>627</v>
      </c>
      <c r="S78" s="204" t="s">
        <v>1056</v>
      </c>
      <c r="T78" s="142" t="s">
        <v>1015</v>
      </c>
      <c r="U78" s="143">
        <v>43867</v>
      </c>
      <c r="V78" s="142" t="s">
        <v>1016</v>
      </c>
    </row>
    <row r="79" spans="1:22" ht="189" x14ac:dyDescent="0.25">
      <c r="A79" s="38" t="s">
        <v>91</v>
      </c>
      <c r="B79" s="135" t="s">
        <v>11</v>
      </c>
      <c r="C79" s="360" t="s">
        <v>142</v>
      </c>
      <c r="D79" s="416" t="s">
        <v>229</v>
      </c>
      <c r="E79" s="368" t="s">
        <v>303</v>
      </c>
      <c r="F79" s="417" t="s">
        <v>177</v>
      </c>
      <c r="G79" s="360" t="s">
        <v>249</v>
      </c>
      <c r="H79" s="368" t="s">
        <v>419</v>
      </c>
      <c r="I79" s="368" t="s">
        <v>420</v>
      </c>
      <c r="J79" s="149" t="s">
        <v>696</v>
      </c>
      <c r="K79" s="150" t="s">
        <v>570</v>
      </c>
      <c r="L79" s="151">
        <v>7</v>
      </c>
      <c r="M79" s="152">
        <v>41699</v>
      </c>
      <c r="N79" s="152">
        <v>42094</v>
      </c>
      <c r="O79" s="140">
        <v>14</v>
      </c>
      <c r="P79" s="257">
        <v>0.71</v>
      </c>
      <c r="Q79" s="252" t="s">
        <v>869</v>
      </c>
      <c r="R79" s="253" t="s">
        <v>627</v>
      </c>
      <c r="S79" s="141" t="s">
        <v>1057</v>
      </c>
      <c r="T79" s="142" t="s">
        <v>1015</v>
      </c>
      <c r="U79" s="143">
        <v>43867</v>
      </c>
      <c r="V79" s="142" t="s">
        <v>1016</v>
      </c>
    </row>
    <row r="80" spans="1:22" ht="189" x14ac:dyDescent="0.25">
      <c r="A80" s="38" t="s">
        <v>47</v>
      </c>
      <c r="B80" s="135" t="s">
        <v>11</v>
      </c>
      <c r="C80" s="360"/>
      <c r="D80" s="416"/>
      <c r="E80" s="368"/>
      <c r="F80" s="418"/>
      <c r="G80" s="360"/>
      <c r="H80" s="368"/>
      <c r="I80" s="368"/>
      <c r="J80" s="149" t="s">
        <v>697</v>
      </c>
      <c r="K80" s="150" t="s">
        <v>570</v>
      </c>
      <c r="L80" s="151">
        <v>7</v>
      </c>
      <c r="M80" s="152">
        <v>41730</v>
      </c>
      <c r="N80" s="152">
        <v>42124</v>
      </c>
      <c r="O80" s="140">
        <v>14</v>
      </c>
      <c r="P80" s="257">
        <v>0.56999999999999995</v>
      </c>
      <c r="Q80" s="260" t="s">
        <v>870</v>
      </c>
      <c r="R80" s="253" t="s">
        <v>627</v>
      </c>
      <c r="S80" s="141" t="s">
        <v>1058</v>
      </c>
      <c r="T80" s="142"/>
      <c r="U80" s="143">
        <v>43867</v>
      </c>
      <c r="V80" s="142" t="s">
        <v>1016</v>
      </c>
    </row>
    <row r="81" spans="1:22" ht="283.5" x14ac:dyDescent="0.25">
      <c r="A81" s="38" t="s">
        <v>92</v>
      </c>
      <c r="B81" s="135" t="s">
        <v>11</v>
      </c>
      <c r="C81" s="360"/>
      <c r="D81" s="416"/>
      <c r="E81" s="368"/>
      <c r="F81" s="418"/>
      <c r="G81" s="360"/>
      <c r="H81" s="368"/>
      <c r="I81" s="368"/>
      <c r="J81" s="149" t="s">
        <v>571</v>
      </c>
      <c r="K81" s="150" t="s">
        <v>570</v>
      </c>
      <c r="L81" s="151">
        <v>10</v>
      </c>
      <c r="M81" s="152">
        <v>41760</v>
      </c>
      <c r="N81" s="152">
        <v>42153</v>
      </c>
      <c r="O81" s="140">
        <v>22</v>
      </c>
      <c r="P81" s="261">
        <v>0.6</v>
      </c>
      <c r="Q81" s="262" t="s">
        <v>871</v>
      </c>
      <c r="R81" s="253" t="s">
        <v>627</v>
      </c>
      <c r="S81" s="141" t="s">
        <v>1059</v>
      </c>
      <c r="T81" s="142"/>
      <c r="U81" s="143">
        <v>43867</v>
      </c>
      <c r="V81" s="142" t="s">
        <v>1016</v>
      </c>
    </row>
    <row r="82" spans="1:22" ht="409.5" x14ac:dyDescent="0.25">
      <c r="A82" s="38" t="s">
        <v>93</v>
      </c>
      <c r="B82" s="135" t="s">
        <v>11</v>
      </c>
      <c r="C82" s="360"/>
      <c r="D82" s="416"/>
      <c r="E82" s="368"/>
      <c r="F82" s="418"/>
      <c r="G82" s="360"/>
      <c r="H82" s="368"/>
      <c r="I82" s="368"/>
      <c r="J82" s="149" t="s">
        <v>572</v>
      </c>
      <c r="K82" s="150" t="s">
        <v>570</v>
      </c>
      <c r="L82" s="151">
        <v>8</v>
      </c>
      <c r="M82" s="152">
        <v>41791</v>
      </c>
      <c r="N82" s="152">
        <v>42185</v>
      </c>
      <c r="O82" s="140">
        <v>14</v>
      </c>
      <c r="P82" s="261">
        <v>1</v>
      </c>
      <c r="Q82" s="262" t="s">
        <v>1090</v>
      </c>
      <c r="R82" s="253" t="s">
        <v>629</v>
      </c>
      <c r="S82" s="141" t="s">
        <v>1095</v>
      </c>
      <c r="T82" s="142" t="s">
        <v>1015</v>
      </c>
      <c r="U82" s="143">
        <v>43867</v>
      </c>
      <c r="V82" s="142" t="s">
        <v>1016</v>
      </c>
    </row>
    <row r="83" spans="1:22" ht="47.25" x14ac:dyDescent="0.25">
      <c r="A83" s="38" t="s">
        <v>48</v>
      </c>
      <c r="B83" s="135" t="s">
        <v>11</v>
      </c>
      <c r="C83" s="360"/>
      <c r="D83" s="416"/>
      <c r="E83" s="368"/>
      <c r="F83" s="419"/>
      <c r="G83" s="360"/>
      <c r="H83" s="368"/>
      <c r="I83" s="368"/>
      <c r="J83" s="149" t="s">
        <v>573</v>
      </c>
      <c r="K83" s="150" t="s">
        <v>476</v>
      </c>
      <c r="L83" s="150">
        <v>1</v>
      </c>
      <c r="M83" s="152">
        <v>41731</v>
      </c>
      <c r="N83" s="152">
        <v>42200</v>
      </c>
      <c r="O83" s="140">
        <v>4</v>
      </c>
      <c r="P83" s="257">
        <v>0</v>
      </c>
      <c r="Q83" s="262" t="s">
        <v>872</v>
      </c>
      <c r="R83" s="253" t="s">
        <v>628</v>
      </c>
      <c r="S83" s="141"/>
      <c r="T83" s="142" t="s">
        <v>1015</v>
      </c>
      <c r="U83" s="143">
        <v>43867</v>
      </c>
      <c r="V83" s="142" t="s">
        <v>1016</v>
      </c>
    </row>
    <row r="84" spans="1:22" ht="94.5" x14ac:dyDescent="0.25">
      <c r="A84" s="38" t="s">
        <v>49</v>
      </c>
      <c r="B84" s="135" t="s">
        <v>11</v>
      </c>
      <c r="C84" s="147" t="s">
        <v>143</v>
      </c>
      <c r="D84" s="154" t="s">
        <v>230</v>
      </c>
      <c r="E84" s="149" t="s">
        <v>304</v>
      </c>
      <c r="F84" s="218" t="s">
        <v>178</v>
      </c>
      <c r="G84" s="147" t="s">
        <v>248</v>
      </c>
      <c r="H84" s="149" t="s">
        <v>421</v>
      </c>
      <c r="I84" s="149" t="s">
        <v>422</v>
      </c>
      <c r="J84" s="149" t="s">
        <v>574</v>
      </c>
      <c r="K84" s="150" t="s">
        <v>575</v>
      </c>
      <c r="L84" s="150">
        <v>1</v>
      </c>
      <c r="M84" s="152">
        <v>42272</v>
      </c>
      <c r="N84" s="152">
        <v>42460</v>
      </c>
      <c r="O84" s="140">
        <v>24</v>
      </c>
      <c r="P84" s="257">
        <v>0.64</v>
      </c>
      <c r="Q84" s="262" t="s">
        <v>1002</v>
      </c>
      <c r="R84" s="263" t="s">
        <v>627</v>
      </c>
      <c r="S84" s="323" t="s">
        <v>1064</v>
      </c>
      <c r="T84" s="142" t="s">
        <v>1015</v>
      </c>
      <c r="U84" s="143">
        <v>43867</v>
      </c>
      <c r="V84" s="142" t="s">
        <v>1016</v>
      </c>
    </row>
    <row r="85" spans="1:22" ht="194.25" customHeight="1" x14ac:dyDescent="0.25">
      <c r="A85" s="38" t="s">
        <v>50</v>
      </c>
      <c r="B85" s="135" t="s">
        <v>11</v>
      </c>
      <c r="C85" s="147" t="s">
        <v>144</v>
      </c>
      <c r="D85" s="154" t="s">
        <v>184</v>
      </c>
      <c r="E85" s="149" t="s">
        <v>305</v>
      </c>
      <c r="F85" s="218" t="s">
        <v>178</v>
      </c>
      <c r="G85" s="147" t="s">
        <v>258</v>
      </c>
      <c r="H85" s="149" t="s">
        <v>423</v>
      </c>
      <c r="I85" s="149" t="s">
        <v>424</v>
      </c>
      <c r="J85" s="149" t="s">
        <v>576</v>
      </c>
      <c r="K85" s="150" t="s">
        <v>577</v>
      </c>
      <c r="L85" s="153">
        <v>1</v>
      </c>
      <c r="M85" s="152">
        <v>42320</v>
      </c>
      <c r="N85" s="152">
        <v>42369</v>
      </c>
      <c r="O85" s="140">
        <v>14</v>
      </c>
      <c r="P85" s="257">
        <v>0.64</v>
      </c>
      <c r="Q85" s="264" t="s">
        <v>1003</v>
      </c>
      <c r="R85" s="265" t="s">
        <v>627</v>
      </c>
      <c r="S85" s="214" t="s">
        <v>1065</v>
      </c>
      <c r="T85" s="142" t="s">
        <v>1015</v>
      </c>
      <c r="U85" s="143">
        <v>43867</v>
      </c>
      <c r="V85" s="142" t="s">
        <v>1016</v>
      </c>
    </row>
    <row r="86" spans="1:22" ht="236.25" x14ac:dyDescent="0.25">
      <c r="A86" s="38" t="s">
        <v>51</v>
      </c>
      <c r="B86" s="135" t="s">
        <v>11</v>
      </c>
      <c r="C86" s="147" t="s">
        <v>145</v>
      </c>
      <c r="D86" s="154" t="s">
        <v>231</v>
      </c>
      <c r="E86" s="149" t="s">
        <v>306</v>
      </c>
      <c r="F86" s="218" t="s">
        <v>178</v>
      </c>
      <c r="G86" s="147" t="s">
        <v>247</v>
      </c>
      <c r="H86" s="149" t="s">
        <v>425</v>
      </c>
      <c r="I86" s="149" t="s">
        <v>426</v>
      </c>
      <c r="J86" s="149" t="s">
        <v>578</v>
      </c>
      <c r="K86" s="150" t="s">
        <v>579</v>
      </c>
      <c r="L86" s="150">
        <v>2</v>
      </c>
      <c r="M86" s="152">
        <v>42928</v>
      </c>
      <c r="N86" s="152">
        <v>43007</v>
      </c>
      <c r="O86" s="140">
        <v>14</v>
      </c>
      <c r="P86" s="257">
        <v>1</v>
      </c>
      <c r="Q86" s="264" t="s">
        <v>1004</v>
      </c>
      <c r="R86" s="263" t="s">
        <v>629</v>
      </c>
      <c r="S86" s="324" t="s">
        <v>1066</v>
      </c>
      <c r="T86" s="142" t="s">
        <v>1067</v>
      </c>
      <c r="U86" s="143">
        <v>43867</v>
      </c>
      <c r="V86" s="142" t="s">
        <v>1016</v>
      </c>
    </row>
    <row r="87" spans="1:22" s="5" customFormat="1" ht="144.75" customHeight="1" x14ac:dyDescent="0.25">
      <c r="A87" s="38" t="s">
        <v>52</v>
      </c>
      <c r="B87" s="135" t="s">
        <v>11</v>
      </c>
      <c r="C87" s="147" t="s">
        <v>146</v>
      </c>
      <c r="D87" s="154" t="s">
        <v>232</v>
      </c>
      <c r="E87" s="149" t="s">
        <v>307</v>
      </c>
      <c r="F87" s="218" t="s">
        <v>178</v>
      </c>
      <c r="G87" s="147" t="s">
        <v>247</v>
      </c>
      <c r="H87" s="149" t="s">
        <v>427</v>
      </c>
      <c r="I87" s="149" t="s">
        <v>428</v>
      </c>
      <c r="J87" s="149" t="s">
        <v>580</v>
      </c>
      <c r="K87" s="150" t="s">
        <v>581</v>
      </c>
      <c r="L87" s="153">
        <v>1</v>
      </c>
      <c r="M87" s="152">
        <v>43126</v>
      </c>
      <c r="N87" s="152">
        <v>43189</v>
      </c>
      <c r="O87" s="140">
        <v>20</v>
      </c>
      <c r="P87" s="257">
        <v>0.5</v>
      </c>
      <c r="Q87" s="266" t="s">
        <v>1068</v>
      </c>
      <c r="R87" s="258" t="s">
        <v>627</v>
      </c>
      <c r="S87" s="324" t="s">
        <v>1069</v>
      </c>
      <c r="T87" s="142" t="s">
        <v>1015</v>
      </c>
      <c r="U87" s="143">
        <v>43867</v>
      </c>
      <c r="V87" s="142" t="s">
        <v>1016</v>
      </c>
    </row>
    <row r="88" spans="1:22" s="5" customFormat="1" ht="140.25" customHeight="1" x14ac:dyDescent="0.25">
      <c r="A88" s="38" t="s">
        <v>53</v>
      </c>
      <c r="B88" s="135" t="s">
        <v>11</v>
      </c>
      <c r="C88" s="147" t="s">
        <v>647</v>
      </c>
      <c r="D88" s="154" t="s">
        <v>644</v>
      </c>
      <c r="E88" s="149" t="s">
        <v>649</v>
      </c>
      <c r="F88" s="218" t="s">
        <v>178</v>
      </c>
      <c r="G88" s="147" t="s">
        <v>247</v>
      </c>
      <c r="H88" s="149" t="s">
        <v>650</v>
      </c>
      <c r="I88" s="149" t="s">
        <v>651</v>
      </c>
      <c r="J88" s="149" t="s">
        <v>653</v>
      </c>
      <c r="K88" s="150" t="s">
        <v>652</v>
      </c>
      <c r="L88" s="150">
        <v>1</v>
      </c>
      <c r="M88" s="152">
        <v>43556</v>
      </c>
      <c r="N88" s="152">
        <v>43644</v>
      </c>
      <c r="O88" s="140">
        <v>10</v>
      </c>
      <c r="P88" s="257">
        <v>0.2</v>
      </c>
      <c r="Q88" s="267" t="s">
        <v>1005</v>
      </c>
      <c r="R88" s="258" t="s">
        <v>627</v>
      </c>
      <c r="S88" s="325" t="s">
        <v>1070</v>
      </c>
      <c r="T88" s="142" t="s">
        <v>1015</v>
      </c>
      <c r="U88" s="143">
        <v>43867</v>
      </c>
      <c r="V88" s="142" t="s">
        <v>1016</v>
      </c>
    </row>
    <row r="89" spans="1:22" s="5" customFormat="1" ht="106.5" customHeight="1" x14ac:dyDescent="0.25">
      <c r="A89" s="38" t="s">
        <v>54</v>
      </c>
      <c r="B89" s="135" t="s">
        <v>11</v>
      </c>
      <c r="C89" s="147" t="s">
        <v>659</v>
      </c>
      <c r="D89" s="154" t="s">
        <v>648</v>
      </c>
      <c r="E89" s="149" t="s">
        <v>654</v>
      </c>
      <c r="F89" s="218" t="s">
        <v>178</v>
      </c>
      <c r="G89" s="147" t="s">
        <v>247</v>
      </c>
      <c r="H89" s="149" t="s">
        <v>655</v>
      </c>
      <c r="I89" s="149" t="s">
        <v>656</v>
      </c>
      <c r="J89" s="149" t="s">
        <v>657</v>
      </c>
      <c r="K89" s="150" t="s">
        <v>658</v>
      </c>
      <c r="L89" s="150">
        <v>1</v>
      </c>
      <c r="M89" s="152">
        <v>43564</v>
      </c>
      <c r="N89" s="152">
        <v>43585</v>
      </c>
      <c r="O89" s="140">
        <v>3</v>
      </c>
      <c r="P89" s="257">
        <v>0.8</v>
      </c>
      <c r="Q89" s="264" t="s">
        <v>1006</v>
      </c>
      <c r="R89" s="258" t="s">
        <v>627</v>
      </c>
      <c r="S89" s="325" t="s">
        <v>1091</v>
      </c>
      <c r="T89" s="142" t="s">
        <v>1015</v>
      </c>
      <c r="U89" s="143">
        <v>43867</v>
      </c>
      <c r="V89" s="142" t="s">
        <v>1016</v>
      </c>
    </row>
    <row r="90" spans="1:22" ht="47.25" customHeight="1" x14ac:dyDescent="0.25">
      <c r="A90" s="38" t="s">
        <v>55</v>
      </c>
      <c r="B90" s="11" t="s">
        <v>11</v>
      </c>
      <c r="C90" s="12" t="s">
        <v>147</v>
      </c>
      <c r="D90" s="12" t="s">
        <v>233</v>
      </c>
      <c r="E90" s="13" t="s">
        <v>308</v>
      </c>
      <c r="F90" s="217" t="s">
        <v>179</v>
      </c>
      <c r="G90" s="12" t="s">
        <v>247</v>
      </c>
      <c r="H90" s="155" t="s">
        <v>429</v>
      </c>
      <c r="I90" s="155" t="s">
        <v>430</v>
      </c>
      <c r="J90" s="155" t="s">
        <v>582</v>
      </c>
      <c r="K90" s="155" t="s">
        <v>583</v>
      </c>
      <c r="L90" s="155">
        <v>1</v>
      </c>
      <c r="M90" s="16">
        <v>42220</v>
      </c>
      <c r="N90" s="16">
        <v>42916</v>
      </c>
      <c r="O90" s="17">
        <v>20</v>
      </c>
      <c r="P90" s="279">
        <v>0.3</v>
      </c>
      <c r="Q90" s="280" t="s">
        <v>894</v>
      </c>
      <c r="R90" s="279" t="s">
        <v>627</v>
      </c>
      <c r="S90" s="18" t="s">
        <v>1028</v>
      </c>
      <c r="T90" s="210" t="s">
        <v>1015</v>
      </c>
      <c r="U90" s="209">
        <v>43867</v>
      </c>
      <c r="V90" s="208" t="s">
        <v>1016</v>
      </c>
    </row>
    <row r="91" spans="1:22" ht="126" x14ac:dyDescent="0.25">
      <c r="A91" s="38" t="s">
        <v>56</v>
      </c>
      <c r="B91" s="11" t="s">
        <v>11</v>
      </c>
      <c r="C91" s="12" t="s">
        <v>148</v>
      </c>
      <c r="D91" s="12" t="s">
        <v>234</v>
      </c>
      <c r="E91" s="13" t="s">
        <v>309</v>
      </c>
      <c r="F91" s="217" t="s">
        <v>179</v>
      </c>
      <c r="G91" s="12" t="s">
        <v>247</v>
      </c>
      <c r="H91" s="155" t="s">
        <v>431</v>
      </c>
      <c r="I91" s="155" t="s">
        <v>432</v>
      </c>
      <c r="J91" s="155" t="s">
        <v>584</v>
      </c>
      <c r="K91" s="155" t="s">
        <v>585</v>
      </c>
      <c r="L91" s="156">
        <v>1</v>
      </c>
      <c r="M91" s="16">
        <v>42135</v>
      </c>
      <c r="N91" s="16">
        <v>42277</v>
      </c>
      <c r="O91" s="17">
        <v>8</v>
      </c>
      <c r="P91" s="279">
        <v>0.7</v>
      </c>
      <c r="Q91" s="280" t="s">
        <v>895</v>
      </c>
      <c r="R91" s="281" t="s">
        <v>627</v>
      </c>
      <c r="S91" s="157" t="s">
        <v>1029</v>
      </c>
      <c r="T91" s="210" t="s">
        <v>1015</v>
      </c>
      <c r="U91" s="209">
        <v>43867</v>
      </c>
      <c r="V91" s="208" t="s">
        <v>1016</v>
      </c>
    </row>
    <row r="92" spans="1:22" ht="94.5" x14ac:dyDescent="0.25">
      <c r="A92" s="38" t="s">
        <v>57</v>
      </c>
      <c r="B92" s="11" t="s">
        <v>11</v>
      </c>
      <c r="C92" s="354" t="s">
        <v>149</v>
      </c>
      <c r="D92" s="354" t="s">
        <v>235</v>
      </c>
      <c r="E92" s="354" t="s">
        <v>310</v>
      </c>
      <c r="F92" s="354" t="s">
        <v>179</v>
      </c>
      <c r="G92" s="354" t="s">
        <v>248</v>
      </c>
      <c r="H92" s="13" t="s">
        <v>433</v>
      </c>
      <c r="I92" s="366" t="s">
        <v>434</v>
      </c>
      <c r="J92" s="13" t="s">
        <v>586</v>
      </c>
      <c r="K92" s="13" t="s">
        <v>587</v>
      </c>
      <c r="L92" s="15">
        <v>1</v>
      </c>
      <c r="M92" s="16">
        <v>42982</v>
      </c>
      <c r="N92" s="16">
        <v>43098</v>
      </c>
      <c r="O92" s="17">
        <v>20</v>
      </c>
      <c r="P92" s="279">
        <v>0.4</v>
      </c>
      <c r="Q92" s="280" t="s">
        <v>896</v>
      </c>
      <c r="R92" s="281" t="s">
        <v>627</v>
      </c>
      <c r="S92" s="158" t="s">
        <v>1029</v>
      </c>
      <c r="T92" s="210" t="s">
        <v>1015</v>
      </c>
      <c r="U92" s="209">
        <v>43867</v>
      </c>
      <c r="V92" s="208" t="s">
        <v>1016</v>
      </c>
    </row>
    <row r="93" spans="1:22" ht="94.5" x14ac:dyDescent="0.25">
      <c r="A93" s="38" t="s">
        <v>58</v>
      </c>
      <c r="B93" s="11" t="s">
        <v>11</v>
      </c>
      <c r="C93" s="354"/>
      <c r="D93" s="354"/>
      <c r="E93" s="354"/>
      <c r="F93" s="354"/>
      <c r="G93" s="354"/>
      <c r="H93" s="13" t="s">
        <v>435</v>
      </c>
      <c r="I93" s="366"/>
      <c r="J93" s="13" t="s">
        <v>588</v>
      </c>
      <c r="K93" s="13" t="s">
        <v>589</v>
      </c>
      <c r="L93" s="15">
        <v>1</v>
      </c>
      <c r="M93" s="16">
        <v>42982</v>
      </c>
      <c r="N93" s="16">
        <v>43098</v>
      </c>
      <c r="O93" s="17">
        <v>16</v>
      </c>
      <c r="P93" s="279">
        <v>0.7</v>
      </c>
      <c r="Q93" s="279" t="s">
        <v>895</v>
      </c>
      <c r="R93" s="281" t="s">
        <v>627</v>
      </c>
      <c r="S93" s="158" t="s">
        <v>1029</v>
      </c>
      <c r="T93" s="210" t="s">
        <v>1015</v>
      </c>
      <c r="U93" s="209">
        <v>43867</v>
      </c>
      <c r="V93" s="208" t="s">
        <v>1016</v>
      </c>
    </row>
    <row r="94" spans="1:22" ht="94.5" x14ac:dyDescent="0.25">
      <c r="A94" s="38" t="s">
        <v>59</v>
      </c>
      <c r="B94" s="11" t="s">
        <v>11</v>
      </c>
      <c r="C94" s="354"/>
      <c r="D94" s="354"/>
      <c r="E94" s="354"/>
      <c r="F94" s="354"/>
      <c r="G94" s="354"/>
      <c r="H94" s="13" t="s">
        <v>436</v>
      </c>
      <c r="I94" s="366"/>
      <c r="J94" s="13" t="s">
        <v>590</v>
      </c>
      <c r="K94" s="13" t="s">
        <v>591</v>
      </c>
      <c r="L94" s="15">
        <v>1</v>
      </c>
      <c r="M94" s="16">
        <v>42982</v>
      </c>
      <c r="N94" s="16">
        <v>43098</v>
      </c>
      <c r="O94" s="17">
        <v>20</v>
      </c>
      <c r="P94" s="279">
        <v>0.5</v>
      </c>
      <c r="Q94" s="279" t="s">
        <v>897</v>
      </c>
      <c r="R94" s="281" t="s">
        <v>627</v>
      </c>
      <c r="S94" s="158" t="s">
        <v>1029</v>
      </c>
      <c r="T94" s="210" t="s">
        <v>1015</v>
      </c>
      <c r="U94" s="209">
        <v>43867</v>
      </c>
      <c r="V94" s="208" t="s">
        <v>1016</v>
      </c>
    </row>
    <row r="95" spans="1:22" ht="94.5" x14ac:dyDescent="0.25">
      <c r="A95" s="38" t="s">
        <v>60</v>
      </c>
      <c r="B95" s="11" t="s">
        <v>11</v>
      </c>
      <c r="C95" s="354"/>
      <c r="D95" s="354"/>
      <c r="E95" s="354"/>
      <c r="F95" s="354"/>
      <c r="G95" s="354"/>
      <c r="H95" s="13" t="s">
        <v>437</v>
      </c>
      <c r="I95" s="366"/>
      <c r="J95" s="13" t="s">
        <v>592</v>
      </c>
      <c r="K95" s="13" t="s">
        <v>593</v>
      </c>
      <c r="L95" s="15">
        <v>1</v>
      </c>
      <c r="M95" s="16">
        <v>42982</v>
      </c>
      <c r="N95" s="16">
        <v>43098</v>
      </c>
      <c r="O95" s="17">
        <v>20</v>
      </c>
      <c r="P95" s="279">
        <v>0.5</v>
      </c>
      <c r="Q95" s="279" t="s">
        <v>897</v>
      </c>
      <c r="R95" s="281" t="s">
        <v>627</v>
      </c>
      <c r="S95" s="158" t="s">
        <v>1029</v>
      </c>
      <c r="T95" s="210" t="s">
        <v>1015</v>
      </c>
      <c r="U95" s="209">
        <v>43867</v>
      </c>
      <c r="V95" s="208" t="s">
        <v>1016</v>
      </c>
    </row>
    <row r="96" spans="1:22" ht="78.75" x14ac:dyDescent="0.25">
      <c r="A96" s="38" t="s">
        <v>61</v>
      </c>
      <c r="B96" s="11" t="s">
        <v>11</v>
      </c>
      <c r="C96" s="12" t="s">
        <v>150</v>
      </c>
      <c r="D96" s="12" t="s">
        <v>236</v>
      </c>
      <c r="E96" s="12" t="s">
        <v>311</v>
      </c>
      <c r="F96" s="217" t="s">
        <v>179</v>
      </c>
      <c r="G96" s="12" t="s">
        <v>247</v>
      </c>
      <c r="H96" s="13" t="s">
        <v>438</v>
      </c>
      <c r="I96" s="13" t="s">
        <v>439</v>
      </c>
      <c r="J96" s="13" t="s">
        <v>594</v>
      </c>
      <c r="K96" s="13" t="s">
        <v>466</v>
      </c>
      <c r="L96" s="19">
        <v>1</v>
      </c>
      <c r="M96" s="16">
        <v>42759</v>
      </c>
      <c r="N96" s="16">
        <v>42853</v>
      </c>
      <c r="O96" s="17">
        <v>20</v>
      </c>
      <c r="P96" s="279">
        <v>0</v>
      </c>
      <c r="Q96" s="282" t="s">
        <v>1007</v>
      </c>
      <c r="R96" s="281" t="s">
        <v>627</v>
      </c>
      <c r="S96" s="158" t="s">
        <v>1031</v>
      </c>
      <c r="T96" s="210" t="s">
        <v>1015</v>
      </c>
      <c r="U96" s="209">
        <v>43867</v>
      </c>
      <c r="V96" s="208" t="s">
        <v>1016</v>
      </c>
    </row>
    <row r="97" spans="1:22" s="5" customFormat="1" ht="94.5" x14ac:dyDescent="0.25">
      <c r="A97" s="38" t="s">
        <v>62</v>
      </c>
      <c r="B97" s="11" t="s">
        <v>11</v>
      </c>
      <c r="C97" s="12" t="s">
        <v>151</v>
      </c>
      <c r="D97" s="12" t="s">
        <v>237</v>
      </c>
      <c r="E97" s="13" t="s">
        <v>312</v>
      </c>
      <c r="F97" s="217" t="s">
        <v>179</v>
      </c>
      <c r="G97" s="12" t="s">
        <v>251</v>
      </c>
      <c r="H97" s="13" t="s">
        <v>440</v>
      </c>
      <c r="I97" s="13" t="s">
        <v>441</v>
      </c>
      <c r="J97" s="14" t="s">
        <v>595</v>
      </c>
      <c r="K97" s="13" t="s">
        <v>596</v>
      </c>
      <c r="L97" s="15">
        <v>1</v>
      </c>
      <c r="M97" s="16">
        <v>42837</v>
      </c>
      <c r="N97" s="16">
        <v>42916</v>
      </c>
      <c r="O97" s="17">
        <v>16</v>
      </c>
      <c r="P97" s="279">
        <v>0.6</v>
      </c>
      <c r="Q97" s="280" t="s">
        <v>897</v>
      </c>
      <c r="R97" s="281" t="s">
        <v>627</v>
      </c>
      <c r="S97" s="18" t="s">
        <v>1029</v>
      </c>
      <c r="T97" s="210" t="s">
        <v>1015</v>
      </c>
      <c r="U97" s="209">
        <v>43867</v>
      </c>
      <c r="V97" s="208" t="s">
        <v>1016</v>
      </c>
    </row>
    <row r="98" spans="1:22" s="5" customFormat="1" ht="141.75" x14ac:dyDescent="0.25">
      <c r="A98" s="38" t="s">
        <v>63</v>
      </c>
      <c r="B98" s="11" t="s">
        <v>11</v>
      </c>
      <c r="C98" s="12" t="s">
        <v>702</v>
      </c>
      <c r="D98" s="12" t="s">
        <v>703</v>
      </c>
      <c r="E98" s="13" t="s">
        <v>704</v>
      </c>
      <c r="F98" s="217" t="s">
        <v>179</v>
      </c>
      <c r="G98" s="12" t="s">
        <v>247</v>
      </c>
      <c r="H98" s="13" t="s">
        <v>705</v>
      </c>
      <c r="I98" s="13" t="s">
        <v>706</v>
      </c>
      <c r="J98" s="14" t="s">
        <v>707</v>
      </c>
      <c r="K98" s="13" t="s">
        <v>708</v>
      </c>
      <c r="L98" s="15">
        <v>1</v>
      </c>
      <c r="M98" s="16">
        <v>43739</v>
      </c>
      <c r="N98" s="16">
        <v>43830</v>
      </c>
      <c r="O98" s="17">
        <v>12</v>
      </c>
      <c r="P98" s="279">
        <v>0.6</v>
      </c>
      <c r="Q98" s="280" t="s">
        <v>897</v>
      </c>
      <c r="R98" s="281" t="s">
        <v>866</v>
      </c>
      <c r="S98" s="18" t="s">
        <v>1029</v>
      </c>
      <c r="T98" s="210" t="s">
        <v>1015</v>
      </c>
      <c r="U98" s="209">
        <v>43867</v>
      </c>
      <c r="V98" s="208" t="s">
        <v>1016</v>
      </c>
    </row>
    <row r="99" spans="1:22" s="5" customFormat="1" ht="173.25" x14ac:dyDescent="0.25">
      <c r="A99" s="38" t="s">
        <v>972</v>
      </c>
      <c r="B99" s="11" t="s">
        <v>11</v>
      </c>
      <c r="C99" s="12" t="s">
        <v>709</v>
      </c>
      <c r="D99" s="12" t="s">
        <v>710</v>
      </c>
      <c r="E99" s="13" t="s">
        <v>711</v>
      </c>
      <c r="F99" s="217" t="s">
        <v>179</v>
      </c>
      <c r="G99" s="12" t="s">
        <v>247</v>
      </c>
      <c r="H99" s="13" t="s">
        <v>712</v>
      </c>
      <c r="I99" s="13" t="s">
        <v>713</v>
      </c>
      <c r="J99" s="14" t="s">
        <v>714</v>
      </c>
      <c r="K99" s="13" t="s">
        <v>589</v>
      </c>
      <c r="L99" s="15">
        <v>1</v>
      </c>
      <c r="M99" s="16">
        <v>43739</v>
      </c>
      <c r="N99" s="16">
        <v>43921</v>
      </c>
      <c r="O99" s="17">
        <v>24</v>
      </c>
      <c r="P99" s="279">
        <v>0.6</v>
      </c>
      <c r="Q99" s="280" t="s">
        <v>897</v>
      </c>
      <c r="R99" s="281" t="s">
        <v>866</v>
      </c>
      <c r="S99" s="18" t="s">
        <v>1029</v>
      </c>
      <c r="T99" s="210" t="s">
        <v>1015</v>
      </c>
      <c r="U99" s="209">
        <v>43867</v>
      </c>
      <c r="V99" s="208" t="s">
        <v>1016</v>
      </c>
    </row>
    <row r="100" spans="1:22" s="5" customFormat="1" ht="126" x14ac:dyDescent="0.25">
      <c r="A100" s="38" t="s">
        <v>64</v>
      </c>
      <c r="B100" s="11" t="s">
        <v>11</v>
      </c>
      <c r="C100" s="12" t="s">
        <v>715</v>
      </c>
      <c r="D100" s="12" t="s">
        <v>716</v>
      </c>
      <c r="E100" s="13" t="s">
        <v>717</v>
      </c>
      <c r="F100" s="217" t="s">
        <v>179</v>
      </c>
      <c r="G100" s="12" t="s">
        <v>247</v>
      </c>
      <c r="H100" s="13" t="s">
        <v>718</v>
      </c>
      <c r="I100" s="13" t="s">
        <v>719</v>
      </c>
      <c r="J100" s="14" t="s">
        <v>720</v>
      </c>
      <c r="K100" s="13" t="s">
        <v>721</v>
      </c>
      <c r="L100" s="15">
        <v>1</v>
      </c>
      <c r="M100" s="16">
        <v>43739</v>
      </c>
      <c r="N100" s="16">
        <v>43921</v>
      </c>
      <c r="O100" s="17">
        <v>24</v>
      </c>
      <c r="P100" s="283">
        <v>0.3</v>
      </c>
      <c r="Q100" s="284" t="s">
        <v>898</v>
      </c>
      <c r="R100" s="281" t="s">
        <v>627</v>
      </c>
      <c r="S100" s="18" t="s">
        <v>1030</v>
      </c>
      <c r="T100" s="210" t="s">
        <v>1015</v>
      </c>
      <c r="U100" s="209">
        <v>43867</v>
      </c>
      <c r="V100" s="208" t="s">
        <v>1016</v>
      </c>
    </row>
    <row r="101" spans="1:22" s="5" customFormat="1" ht="110.25" x14ac:dyDescent="0.25">
      <c r="A101" s="38" t="s">
        <v>65</v>
      </c>
      <c r="B101" s="11" t="s">
        <v>11</v>
      </c>
      <c r="C101" s="12" t="s">
        <v>722</v>
      </c>
      <c r="D101" s="12" t="s">
        <v>723</v>
      </c>
      <c r="E101" s="13" t="s">
        <v>724</v>
      </c>
      <c r="F101" s="217" t="s">
        <v>179</v>
      </c>
      <c r="G101" s="12" t="s">
        <v>247</v>
      </c>
      <c r="H101" s="13" t="s">
        <v>725</v>
      </c>
      <c r="I101" s="13" t="s">
        <v>726</v>
      </c>
      <c r="J101" s="14" t="s">
        <v>727</v>
      </c>
      <c r="K101" s="13" t="s">
        <v>728</v>
      </c>
      <c r="L101" s="19">
        <v>1</v>
      </c>
      <c r="M101" s="16">
        <v>43739</v>
      </c>
      <c r="N101" s="16">
        <v>43921</v>
      </c>
      <c r="O101" s="17">
        <v>24</v>
      </c>
      <c r="P101" s="283">
        <v>0.2</v>
      </c>
      <c r="Q101" s="285" t="s">
        <v>899</v>
      </c>
      <c r="R101" s="281" t="s">
        <v>866</v>
      </c>
      <c r="S101" s="18" t="s">
        <v>1032</v>
      </c>
      <c r="T101" s="210" t="s">
        <v>1015</v>
      </c>
      <c r="U101" s="209">
        <v>43867</v>
      </c>
      <c r="V101" s="208" t="s">
        <v>1016</v>
      </c>
    </row>
    <row r="102" spans="1:22" s="5" customFormat="1" ht="409.5" x14ac:dyDescent="0.25">
      <c r="A102" s="38" t="s">
        <v>66</v>
      </c>
      <c r="B102" s="11" t="s">
        <v>11</v>
      </c>
      <c r="C102" s="12" t="s">
        <v>729</v>
      </c>
      <c r="D102" s="20" t="s">
        <v>730</v>
      </c>
      <c r="E102" s="13" t="s">
        <v>731</v>
      </c>
      <c r="F102" s="217" t="s">
        <v>179</v>
      </c>
      <c r="G102" s="12" t="s">
        <v>247</v>
      </c>
      <c r="H102" s="13" t="s">
        <v>732</v>
      </c>
      <c r="I102" s="13" t="s">
        <v>733</v>
      </c>
      <c r="J102" s="14" t="s">
        <v>734</v>
      </c>
      <c r="K102" s="13" t="s">
        <v>735</v>
      </c>
      <c r="L102" s="15">
        <v>1</v>
      </c>
      <c r="M102" s="16">
        <v>43739</v>
      </c>
      <c r="N102" s="16">
        <v>43921</v>
      </c>
      <c r="O102" s="17">
        <v>24</v>
      </c>
      <c r="P102" s="283">
        <v>0.3</v>
      </c>
      <c r="Q102" s="285" t="s">
        <v>900</v>
      </c>
      <c r="R102" s="281" t="s">
        <v>866</v>
      </c>
      <c r="S102" s="18" t="s">
        <v>1030</v>
      </c>
      <c r="T102" s="210" t="s">
        <v>1015</v>
      </c>
      <c r="U102" s="209">
        <v>43867</v>
      </c>
      <c r="V102" s="208" t="s">
        <v>1016</v>
      </c>
    </row>
    <row r="103" spans="1:22" s="5" customFormat="1" ht="236.25" x14ac:dyDescent="0.25">
      <c r="A103" s="38" t="s">
        <v>67</v>
      </c>
      <c r="B103" s="11" t="s">
        <v>11</v>
      </c>
      <c r="C103" s="12" t="s">
        <v>736</v>
      </c>
      <c r="D103" s="12" t="s">
        <v>737</v>
      </c>
      <c r="E103" s="13" t="s">
        <v>717</v>
      </c>
      <c r="F103" s="217" t="s">
        <v>179</v>
      </c>
      <c r="G103" s="12" t="s">
        <v>247</v>
      </c>
      <c r="H103" s="13" t="s">
        <v>738</v>
      </c>
      <c r="I103" s="13" t="s">
        <v>739</v>
      </c>
      <c r="J103" s="14" t="s">
        <v>740</v>
      </c>
      <c r="K103" s="13" t="s">
        <v>741</v>
      </c>
      <c r="L103" s="15">
        <v>1</v>
      </c>
      <c r="M103" s="16">
        <v>43739</v>
      </c>
      <c r="N103" s="16">
        <v>43921</v>
      </c>
      <c r="O103" s="17">
        <v>24</v>
      </c>
      <c r="P103" s="283">
        <v>0.25</v>
      </c>
      <c r="Q103" s="285" t="s">
        <v>901</v>
      </c>
      <c r="R103" s="281" t="s">
        <v>627</v>
      </c>
      <c r="S103" s="18" t="s">
        <v>1033</v>
      </c>
      <c r="T103" s="210" t="s">
        <v>1015</v>
      </c>
      <c r="U103" s="209">
        <v>43867</v>
      </c>
      <c r="V103" s="208" t="s">
        <v>1016</v>
      </c>
    </row>
    <row r="104" spans="1:22" s="5" customFormat="1" ht="110.25" x14ac:dyDescent="0.25">
      <c r="A104" s="38" t="s">
        <v>973</v>
      </c>
      <c r="B104" s="11" t="s">
        <v>11</v>
      </c>
      <c r="C104" s="12" t="s">
        <v>742</v>
      </c>
      <c r="D104" s="12" t="s">
        <v>743</v>
      </c>
      <c r="E104" s="13" t="s">
        <v>744</v>
      </c>
      <c r="F104" s="217" t="s">
        <v>179</v>
      </c>
      <c r="G104" s="12" t="s">
        <v>247</v>
      </c>
      <c r="H104" s="13" t="s">
        <v>745</v>
      </c>
      <c r="I104" s="13" t="s">
        <v>746</v>
      </c>
      <c r="J104" s="14" t="s">
        <v>747</v>
      </c>
      <c r="K104" s="13" t="s">
        <v>748</v>
      </c>
      <c r="L104" s="15">
        <v>1</v>
      </c>
      <c r="M104" s="16">
        <v>43739</v>
      </c>
      <c r="N104" s="16">
        <v>43921</v>
      </c>
      <c r="O104" s="17">
        <v>24</v>
      </c>
      <c r="P104" s="283">
        <v>0.25</v>
      </c>
      <c r="Q104" s="285" t="s">
        <v>928</v>
      </c>
      <c r="R104" s="281" t="s">
        <v>627</v>
      </c>
      <c r="S104" s="18" t="s">
        <v>1033</v>
      </c>
      <c r="T104" s="210" t="s">
        <v>1015</v>
      </c>
      <c r="U104" s="209">
        <v>43867</v>
      </c>
      <c r="V104" s="208" t="s">
        <v>1016</v>
      </c>
    </row>
    <row r="105" spans="1:22" s="5" customFormat="1" ht="63" x14ac:dyDescent="0.25">
      <c r="A105" s="38" t="s">
        <v>974</v>
      </c>
      <c r="B105" s="11" t="s">
        <v>11</v>
      </c>
      <c r="C105" s="12" t="s">
        <v>749</v>
      </c>
      <c r="D105" s="12" t="s">
        <v>750</v>
      </c>
      <c r="E105" s="13" t="s">
        <v>751</v>
      </c>
      <c r="F105" s="217" t="s">
        <v>179</v>
      </c>
      <c r="G105" s="12" t="s">
        <v>247</v>
      </c>
      <c r="H105" s="13" t="s">
        <v>752</v>
      </c>
      <c r="I105" s="13" t="s">
        <v>753</v>
      </c>
      <c r="J105" s="14" t="s">
        <v>754</v>
      </c>
      <c r="K105" s="13" t="s">
        <v>755</v>
      </c>
      <c r="L105" s="15">
        <v>1</v>
      </c>
      <c r="M105" s="16">
        <v>43739</v>
      </c>
      <c r="N105" s="16">
        <v>43921</v>
      </c>
      <c r="O105" s="17">
        <v>24</v>
      </c>
      <c r="P105" s="279" t="s">
        <v>875</v>
      </c>
      <c r="Q105" s="282" t="s">
        <v>902</v>
      </c>
      <c r="R105" s="281" t="s">
        <v>875</v>
      </c>
      <c r="S105" s="18" t="s">
        <v>1034</v>
      </c>
      <c r="T105" s="210" t="s">
        <v>1015</v>
      </c>
      <c r="U105" s="209">
        <v>43867</v>
      </c>
      <c r="V105" s="208" t="s">
        <v>1016</v>
      </c>
    </row>
    <row r="106" spans="1:22" s="5" customFormat="1" ht="173.25" x14ac:dyDescent="0.25">
      <c r="A106" s="38" t="s">
        <v>68</v>
      </c>
      <c r="B106" s="11" t="s">
        <v>11</v>
      </c>
      <c r="C106" s="12" t="s">
        <v>756</v>
      </c>
      <c r="D106" s="20" t="s">
        <v>757</v>
      </c>
      <c r="E106" s="13" t="s">
        <v>758</v>
      </c>
      <c r="F106" s="217" t="s">
        <v>179</v>
      </c>
      <c r="G106" s="12" t="s">
        <v>247</v>
      </c>
      <c r="H106" s="13" t="s">
        <v>759</v>
      </c>
      <c r="I106" s="13" t="s">
        <v>760</v>
      </c>
      <c r="J106" s="14" t="s">
        <v>761</v>
      </c>
      <c r="K106" s="13" t="s">
        <v>762</v>
      </c>
      <c r="L106" s="19">
        <v>1</v>
      </c>
      <c r="M106" s="16">
        <v>43739</v>
      </c>
      <c r="N106" s="16">
        <v>43921</v>
      </c>
      <c r="O106" s="17">
        <v>24</v>
      </c>
      <c r="P106" s="279">
        <v>0.5</v>
      </c>
      <c r="Q106" s="282" t="s">
        <v>903</v>
      </c>
      <c r="R106" s="281" t="s">
        <v>627</v>
      </c>
      <c r="S106" s="18" t="s">
        <v>1029</v>
      </c>
      <c r="T106" s="210" t="s">
        <v>1015</v>
      </c>
      <c r="U106" s="209">
        <v>43867</v>
      </c>
      <c r="V106" s="208" t="s">
        <v>1016</v>
      </c>
    </row>
    <row r="107" spans="1:22" ht="101.25" customHeight="1" x14ac:dyDescent="0.25">
      <c r="A107" s="38" t="s">
        <v>975</v>
      </c>
      <c r="B107" s="11" t="s">
        <v>11</v>
      </c>
      <c r="C107" s="12" t="s">
        <v>763</v>
      </c>
      <c r="D107" s="20" t="s">
        <v>764</v>
      </c>
      <c r="E107" s="13" t="s">
        <v>765</v>
      </c>
      <c r="F107" s="217" t="s">
        <v>179</v>
      </c>
      <c r="G107" s="12" t="s">
        <v>247</v>
      </c>
      <c r="H107" s="13" t="s">
        <v>766</v>
      </c>
      <c r="I107" s="13" t="s">
        <v>767</v>
      </c>
      <c r="J107" s="14" t="s">
        <v>768</v>
      </c>
      <c r="K107" s="13" t="s">
        <v>560</v>
      </c>
      <c r="L107" s="15">
        <v>1</v>
      </c>
      <c r="M107" s="16">
        <v>43739</v>
      </c>
      <c r="N107" s="16">
        <v>43921</v>
      </c>
      <c r="O107" s="17">
        <v>24</v>
      </c>
      <c r="P107" s="283">
        <v>0.3</v>
      </c>
      <c r="Q107" s="285" t="s">
        <v>897</v>
      </c>
      <c r="R107" s="281" t="s">
        <v>627</v>
      </c>
      <c r="S107" s="18" t="s">
        <v>1035</v>
      </c>
      <c r="T107" s="210" t="s">
        <v>1015</v>
      </c>
      <c r="U107" s="209">
        <v>43867</v>
      </c>
      <c r="V107" s="208" t="s">
        <v>1016</v>
      </c>
    </row>
    <row r="108" spans="1:22" ht="409.5" x14ac:dyDescent="0.25">
      <c r="A108" s="38" t="s">
        <v>69</v>
      </c>
      <c r="B108" s="11" t="s">
        <v>11</v>
      </c>
      <c r="C108" s="12" t="s">
        <v>769</v>
      </c>
      <c r="D108" s="20" t="s">
        <v>770</v>
      </c>
      <c r="E108" s="13" t="s">
        <v>717</v>
      </c>
      <c r="F108" s="217" t="s">
        <v>179</v>
      </c>
      <c r="G108" s="12" t="s">
        <v>247</v>
      </c>
      <c r="H108" s="13" t="s">
        <v>771</v>
      </c>
      <c r="I108" s="13" t="s">
        <v>772</v>
      </c>
      <c r="J108" s="14" t="s">
        <v>773</v>
      </c>
      <c r="K108" s="13" t="s">
        <v>774</v>
      </c>
      <c r="L108" s="15">
        <v>1</v>
      </c>
      <c r="M108" s="16">
        <v>43739</v>
      </c>
      <c r="N108" s="16">
        <v>43830</v>
      </c>
      <c r="O108" s="17">
        <v>12</v>
      </c>
      <c r="P108" s="279">
        <v>0.1</v>
      </c>
      <c r="Q108" s="282" t="s">
        <v>904</v>
      </c>
      <c r="R108" s="281" t="s">
        <v>866</v>
      </c>
      <c r="S108" s="18" t="s">
        <v>1036</v>
      </c>
      <c r="T108" s="210" t="s">
        <v>1015</v>
      </c>
      <c r="U108" s="209">
        <v>43867</v>
      </c>
      <c r="V108" s="208" t="s">
        <v>1016</v>
      </c>
    </row>
    <row r="109" spans="1:22" ht="81" customHeight="1" x14ac:dyDescent="0.25">
      <c r="A109" s="38" t="s">
        <v>70</v>
      </c>
      <c r="B109" s="33" t="s">
        <v>11</v>
      </c>
      <c r="C109" s="376" t="s">
        <v>152</v>
      </c>
      <c r="D109" s="353" t="s">
        <v>238</v>
      </c>
      <c r="E109" s="353" t="s">
        <v>313</v>
      </c>
      <c r="F109" s="376" t="s">
        <v>180</v>
      </c>
      <c r="G109" s="353" t="s">
        <v>251</v>
      </c>
      <c r="H109" s="159" t="s">
        <v>442</v>
      </c>
      <c r="I109" s="353" t="s">
        <v>443</v>
      </c>
      <c r="J109" s="159" t="s">
        <v>597</v>
      </c>
      <c r="K109" s="159" t="s">
        <v>598</v>
      </c>
      <c r="L109" s="160">
        <v>1</v>
      </c>
      <c r="M109" s="161">
        <v>42767</v>
      </c>
      <c r="N109" s="161">
        <v>42428</v>
      </c>
      <c r="O109" s="34">
        <v>16</v>
      </c>
      <c r="P109" s="268">
        <v>0</v>
      </c>
      <c r="Q109" s="268" t="s">
        <v>1008</v>
      </c>
      <c r="R109" s="317" t="s">
        <v>628</v>
      </c>
      <c r="S109" s="321" t="s">
        <v>1060</v>
      </c>
      <c r="T109" s="163" t="s">
        <v>1015</v>
      </c>
      <c r="U109" s="164">
        <v>43867</v>
      </c>
      <c r="V109" s="163" t="s">
        <v>1016</v>
      </c>
    </row>
    <row r="110" spans="1:22" ht="73.5" customHeight="1" x14ac:dyDescent="0.25">
      <c r="A110" s="38" t="s">
        <v>71</v>
      </c>
      <c r="B110" s="33" t="s">
        <v>11</v>
      </c>
      <c r="C110" s="376"/>
      <c r="D110" s="353"/>
      <c r="E110" s="353"/>
      <c r="F110" s="376"/>
      <c r="G110" s="353"/>
      <c r="H110" s="159" t="s">
        <v>444</v>
      </c>
      <c r="I110" s="353"/>
      <c r="J110" s="159" t="s">
        <v>599</v>
      </c>
      <c r="K110" s="159" t="s">
        <v>600</v>
      </c>
      <c r="L110" s="160">
        <v>1</v>
      </c>
      <c r="M110" s="161">
        <v>42795</v>
      </c>
      <c r="N110" s="161">
        <v>42825</v>
      </c>
      <c r="O110" s="34">
        <v>16</v>
      </c>
      <c r="P110" s="268">
        <v>0</v>
      </c>
      <c r="Q110" s="268" t="s">
        <v>873</v>
      </c>
      <c r="R110" s="317" t="s">
        <v>628</v>
      </c>
      <c r="S110" s="162" t="s">
        <v>1060</v>
      </c>
      <c r="T110" s="163" t="s">
        <v>1015</v>
      </c>
      <c r="U110" s="164">
        <v>43867</v>
      </c>
      <c r="V110" s="163" t="s">
        <v>1016</v>
      </c>
    </row>
    <row r="111" spans="1:22" ht="351" customHeight="1" x14ac:dyDescent="0.25">
      <c r="A111" s="38" t="s">
        <v>72</v>
      </c>
      <c r="B111" s="33" t="s">
        <v>11</v>
      </c>
      <c r="C111" s="376"/>
      <c r="D111" s="353"/>
      <c r="E111" s="353"/>
      <c r="F111" s="376"/>
      <c r="G111" s="353"/>
      <c r="H111" s="159" t="s">
        <v>445</v>
      </c>
      <c r="I111" s="353"/>
      <c r="J111" s="159" t="s">
        <v>601</v>
      </c>
      <c r="K111" s="159" t="s">
        <v>602</v>
      </c>
      <c r="L111" s="160">
        <v>1</v>
      </c>
      <c r="M111" s="161">
        <v>42826</v>
      </c>
      <c r="N111" s="161">
        <v>42853</v>
      </c>
      <c r="O111" s="34">
        <v>16</v>
      </c>
      <c r="P111" s="268">
        <v>0</v>
      </c>
      <c r="Q111" s="268" t="s">
        <v>873</v>
      </c>
      <c r="R111" s="317" t="s">
        <v>628</v>
      </c>
      <c r="S111" s="162" t="s">
        <v>1060</v>
      </c>
      <c r="T111" s="163" t="s">
        <v>1015</v>
      </c>
      <c r="U111" s="164">
        <v>43867</v>
      </c>
      <c r="V111" s="163" t="s">
        <v>1016</v>
      </c>
    </row>
    <row r="112" spans="1:22" ht="141.75" customHeight="1" x14ac:dyDescent="0.25">
      <c r="A112" s="38" t="s">
        <v>73</v>
      </c>
      <c r="B112" s="33" t="s">
        <v>11</v>
      </c>
      <c r="C112" s="376"/>
      <c r="D112" s="353"/>
      <c r="E112" s="353"/>
      <c r="F112" s="376"/>
      <c r="G112" s="353"/>
      <c r="H112" s="159" t="s">
        <v>446</v>
      </c>
      <c r="I112" s="353"/>
      <c r="J112" s="159" t="s">
        <v>603</v>
      </c>
      <c r="K112" s="159" t="s">
        <v>604</v>
      </c>
      <c r="L112" s="160">
        <v>1</v>
      </c>
      <c r="M112" s="161">
        <v>42856</v>
      </c>
      <c r="N112" s="161">
        <v>42916</v>
      </c>
      <c r="O112" s="34">
        <v>16</v>
      </c>
      <c r="P112" s="268">
        <v>0</v>
      </c>
      <c r="Q112" s="268" t="s">
        <v>873</v>
      </c>
      <c r="R112" s="317" t="s">
        <v>628</v>
      </c>
      <c r="S112" s="162" t="s">
        <v>1060</v>
      </c>
      <c r="T112" s="163" t="s">
        <v>1015</v>
      </c>
      <c r="U112" s="164">
        <v>43867</v>
      </c>
      <c r="V112" s="163" t="s">
        <v>1016</v>
      </c>
    </row>
    <row r="113" spans="1:22" ht="236.25" customHeight="1" x14ac:dyDescent="0.25">
      <c r="A113" s="38" t="s">
        <v>74</v>
      </c>
      <c r="B113" s="33" t="s">
        <v>11</v>
      </c>
      <c r="C113" s="165" t="s">
        <v>153</v>
      </c>
      <c r="D113" s="159" t="s">
        <v>239</v>
      </c>
      <c r="E113" s="159" t="s">
        <v>314</v>
      </c>
      <c r="F113" s="219" t="s">
        <v>180</v>
      </c>
      <c r="G113" s="159" t="s">
        <v>251</v>
      </c>
      <c r="H113" s="159" t="s">
        <v>447</v>
      </c>
      <c r="I113" s="166" t="s">
        <v>448</v>
      </c>
      <c r="J113" s="159" t="s">
        <v>605</v>
      </c>
      <c r="K113" s="159" t="s">
        <v>606</v>
      </c>
      <c r="L113" s="167">
        <v>1</v>
      </c>
      <c r="M113" s="161">
        <v>42837</v>
      </c>
      <c r="N113" s="161">
        <v>42916</v>
      </c>
      <c r="O113" s="168">
        <v>20</v>
      </c>
      <c r="P113" s="268">
        <v>0.1</v>
      </c>
      <c r="Q113" s="269" t="s">
        <v>874</v>
      </c>
      <c r="R113" s="317" t="s">
        <v>627</v>
      </c>
      <c r="S113" s="162" t="s">
        <v>1092</v>
      </c>
      <c r="T113" s="163" t="s">
        <v>1015</v>
      </c>
      <c r="U113" s="164">
        <v>43867</v>
      </c>
      <c r="V113" s="163" t="s">
        <v>1016</v>
      </c>
    </row>
    <row r="114" spans="1:22" ht="141.75" x14ac:dyDescent="0.25">
      <c r="A114" s="38" t="s">
        <v>75</v>
      </c>
      <c r="B114" s="33" t="s">
        <v>11</v>
      </c>
      <c r="C114" s="376" t="s">
        <v>154</v>
      </c>
      <c r="D114" s="353" t="s">
        <v>240</v>
      </c>
      <c r="E114" s="353" t="s">
        <v>315</v>
      </c>
      <c r="F114" s="376" t="s">
        <v>180</v>
      </c>
      <c r="G114" s="353" t="s">
        <v>251</v>
      </c>
      <c r="H114" s="159" t="s">
        <v>449</v>
      </c>
      <c r="I114" s="353" t="s">
        <v>450</v>
      </c>
      <c r="J114" s="159" t="s">
        <v>607</v>
      </c>
      <c r="K114" s="159" t="s">
        <v>608</v>
      </c>
      <c r="L114" s="169">
        <v>14</v>
      </c>
      <c r="M114" s="161">
        <v>43040</v>
      </c>
      <c r="N114" s="161">
        <v>43099</v>
      </c>
      <c r="O114" s="168">
        <v>20</v>
      </c>
      <c r="P114" s="269">
        <v>0.1</v>
      </c>
      <c r="Q114" s="269" t="s">
        <v>874</v>
      </c>
      <c r="R114" s="317" t="s">
        <v>627</v>
      </c>
      <c r="S114" s="162" t="s">
        <v>1092</v>
      </c>
      <c r="T114" s="163" t="s">
        <v>1015</v>
      </c>
      <c r="U114" s="164">
        <v>43867</v>
      </c>
      <c r="V114" s="163" t="s">
        <v>1016</v>
      </c>
    </row>
    <row r="115" spans="1:22" s="5" customFormat="1" ht="209.25" customHeight="1" x14ac:dyDescent="0.25">
      <c r="A115" s="38" t="s">
        <v>76</v>
      </c>
      <c r="B115" s="33" t="s">
        <v>11</v>
      </c>
      <c r="C115" s="376"/>
      <c r="D115" s="353"/>
      <c r="E115" s="353"/>
      <c r="F115" s="376"/>
      <c r="G115" s="353"/>
      <c r="H115" s="159" t="s">
        <v>451</v>
      </c>
      <c r="I115" s="353"/>
      <c r="J115" s="159" t="s">
        <v>609</v>
      </c>
      <c r="K115" s="159" t="s">
        <v>610</v>
      </c>
      <c r="L115" s="169">
        <v>13</v>
      </c>
      <c r="M115" s="161">
        <v>43040</v>
      </c>
      <c r="N115" s="161">
        <v>43099</v>
      </c>
      <c r="O115" s="34">
        <v>20</v>
      </c>
      <c r="P115" s="268">
        <v>0.1</v>
      </c>
      <c r="Q115" s="269" t="s">
        <v>874</v>
      </c>
      <c r="R115" s="317" t="s">
        <v>627</v>
      </c>
      <c r="S115" s="162" t="s">
        <v>1092</v>
      </c>
      <c r="T115" s="163" t="s">
        <v>1015</v>
      </c>
      <c r="U115" s="164">
        <v>43867</v>
      </c>
      <c r="V115" s="163" t="s">
        <v>1016</v>
      </c>
    </row>
    <row r="116" spans="1:22" ht="236.25" customHeight="1" x14ac:dyDescent="0.25">
      <c r="A116" s="38" t="s">
        <v>77</v>
      </c>
      <c r="B116" s="33" t="s">
        <v>11</v>
      </c>
      <c r="C116" s="165" t="s">
        <v>645</v>
      </c>
      <c r="D116" s="170" t="s">
        <v>646</v>
      </c>
      <c r="E116" s="159" t="s">
        <v>660</v>
      </c>
      <c r="F116" s="219" t="s">
        <v>180</v>
      </c>
      <c r="G116" s="159" t="s">
        <v>251</v>
      </c>
      <c r="H116" s="159" t="s">
        <v>661</v>
      </c>
      <c r="I116" s="166" t="s">
        <v>662</v>
      </c>
      <c r="J116" s="159" t="s">
        <v>661</v>
      </c>
      <c r="K116" s="160" t="s">
        <v>663</v>
      </c>
      <c r="L116" s="167">
        <v>1</v>
      </c>
      <c r="M116" s="161">
        <v>43551</v>
      </c>
      <c r="N116" s="161">
        <v>43644</v>
      </c>
      <c r="O116" s="34">
        <v>12</v>
      </c>
      <c r="P116" s="269">
        <v>0</v>
      </c>
      <c r="Q116" s="269" t="s">
        <v>1009</v>
      </c>
      <c r="R116" s="317" t="s">
        <v>628</v>
      </c>
      <c r="S116" s="322" t="s">
        <v>1061</v>
      </c>
      <c r="T116" s="163" t="s">
        <v>1015</v>
      </c>
      <c r="U116" s="164">
        <v>43867</v>
      </c>
      <c r="V116" s="163" t="s">
        <v>1016</v>
      </c>
    </row>
    <row r="117" spans="1:22" ht="121.5" customHeight="1" x14ac:dyDescent="0.25">
      <c r="A117" s="38" t="s">
        <v>78</v>
      </c>
      <c r="B117" s="67" t="s">
        <v>11</v>
      </c>
      <c r="C117" s="81" t="s">
        <v>155</v>
      </c>
      <c r="D117" s="171" t="s">
        <v>241</v>
      </c>
      <c r="E117" s="172" t="s">
        <v>316</v>
      </c>
      <c r="F117" s="216" t="s">
        <v>181</v>
      </c>
      <c r="G117" s="84" t="s">
        <v>247</v>
      </c>
      <c r="H117" s="172" t="s">
        <v>452</v>
      </c>
      <c r="I117" s="172" t="s">
        <v>453</v>
      </c>
      <c r="J117" s="172" t="s">
        <v>611</v>
      </c>
      <c r="K117" s="68" t="s">
        <v>612</v>
      </c>
      <c r="L117" s="68">
        <v>1</v>
      </c>
      <c r="M117" s="173">
        <v>42102</v>
      </c>
      <c r="N117" s="173">
        <v>42153</v>
      </c>
      <c r="O117" s="73">
        <v>20</v>
      </c>
      <c r="P117" s="309">
        <v>0.95</v>
      </c>
      <c r="Q117" s="310" t="s">
        <v>982</v>
      </c>
      <c r="R117" s="311" t="s">
        <v>866</v>
      </c>
      <c r="S117" s="175" t="s">
        <v>1071</v>
      </c>
      <c r="T117" s="176" t="s">
        <v>1015</v>
      </c>
      <c r="U117" s="177">
        <v>43868</v>
      </c>
      <c r="V117" s="176" t="s">
        <v>1016</v>
      </c>
    </row>
    <row r="118" spans="1:22" s="5" customFormat="1" ht="153" customHeight="1" x14ac:dyDescent="0.25">
      <c r="A118" s="38" t="s">
        <v>79</v>
      </c>
      <c r="B118" s="67" t="s">
        <v>11</v>
      </c>
      <c r="C118" s="81" t="s">
        <v>156</v>
      </c>
      <c r="D118" s="171" t="s">
        <v>242</v>
      </c>
      <c r="E118" s="172" t="s">
        <v>317</v>
      </c>
      <c r="F118" s="216" t="s">
        <v>181</v>
      </c>
      <c r="G118" s="84" t="s">
        <v>247</v>
      </c>
      <c r="H118" s="172" t="s">
        <v>454</v>
      </c>
      <c r="I118" s="172" t="s">
        <v>455</v>
      </c>
      <c r="J118" s="172" t="s">
        <v>613</v>
      </c>
      <c r="K118" s="68" t="s">
        <v>614</v>
      </c>
      <c r="L118" s="68">
        <v>1</v>
      </c>
      <c r="M118" s="173">
        <v>42472</v>
      </c>
      <c r="N118" s="173">
        <v>42916</v>
      </c>
      <c r="O118" s="73">
        <v>4</v>
      </c>
      <c r="P118" s="309">
        <v>0.6</v>
      </c>
      <c r="Q118" s="311" t="s">
        <v>983</v>
      </c>
      <c r="R118" s="311" t="s">
        <v>866</v>
      </c>
      <c r="S118" s="174" t="s">
        <v>1072</v>
      </c>
      <c r="T118" s="176" t="s">
        <v>1015</v>
      </c>
      <c r="U118" s="177">
        <v>43868</v>
      </c>
      <c r="V118" s="176" t="s">
        <v>1016</v>
      </c>
    </row>
    <row r="119" spans="1:22" s="5" customFormat="1" ht="153" customHeight="1" x14ac:dyDescent="0.25">
      <c r="A119" s="38" t="s">
        <v>80</v>
      </c>
      <c r="B119" s="67" t="s">
        <v>11</v>
      </c>
      <c r="C119" s="178" t="s">
        <v>157</v>
      </c>
      <c r="D119" s="179" t="s">
        <v>243</v>
      </c>
      <c r="E119" s="172" t="s">
        <v>318</v>
      </c>
      <c r="F119" s="216" t="s">
        <v>181</v>
      </c>
      <c r="G119" s="84" t="s">
        <v>248</v>
      </c>
      <c r="H119" s="172" t="s">
        <v>456</v>
      </c>
      <c r="I119" s="172" t="s">
        <v>457</v>
      </c>
      <c r="J119" s="86" t="s">
        <v>615</v>
      </c>
      <c r="K119" s="68" t="s">
        <v>490</v>
      </c>
      <c r="L119" s="86">
        <v>1</v>
      </c>
      <c r="M119" s="89">
        <v>43076</v>
      </c>
      <c r="N119" s="89">
        <v>43220</v>
      </c>
      <c r="O119" s="73">
        <v>14</v>
      </c>
      <c r="P119" s="312">
        <v>0.25</v>
      </c>
      <c r="Q119" s="313" t="s">
        <v>984</v>
      </c>
      <c r="R119" s="314" t="s">
        <v>627</v>
      </c>
      <c r="S119" s="180" t="s">
        <v>1073</v>
      </c>
      <c r="T119" s="176" t="s">
        <v>1015</v>
      </c>
      <c r="U119" s="177">
        <v>43868</v>
      </c>
      <c r="V119" s="176" t="s">
        <v>1016</v>
      </c>
    </row>
    <row r="120" spans="1:22" s="5" customFormat="1" ht="153" customHeight="1" x14ac:dyDescent="0.25">
      <c r="A120" s="38" t="s">
        <v>81</v>
      </c>
      <c r="B120" s="67" t="s">
        <v>637</v>
      </c>
      <c r="C120" s="202" t="s">
        <v>671</v>
      </c>
      <c r="D120" s="182" t="s">
        <v>673</v>
      </c>
      <c r="E120" s="183" t="s">
        <v>674</v>
      </c>
      <c r="F120" s="216" t="s">
        <v>181</v>
      </c>
      <c r="G120" s="184" t="s">
        <v>247</v>
      </c>
      <c r="H120" s="183" t="s">
        <v>675</v>
      </c>
      <c r="I120" s="183" t="s">
        <v>676</v>
      </c>
      <c r="J120" s="86" t="s">
        <v>678</v>
      </c>
      <c r="K120" s="86" t="s">
        <v>679</v>
      </c>
      <c r="L120" s="86">
        <v>1</v>
      </c>
      <c r="M120" s="89">
        <v>43651</v>
      </c>
      <c r="N120" s="89">
        <v>43707</v>
      </c>
      <c r="O120" s="73">
        <f t="shared" ref="O120:O124" si="0">+(N120-M120)/4</f>
        <v>14</v>
      </c>
      <c r="P120" s="312">
        <v>1</v>
      </c>
      <c r="Q120" s="313" t="s">
        <v>985</v>
      </c>
      <c r="R120" s="314" t="s">
        <v>629</v>
      </c>
      <c r="S120" s="180" t="s">
        <v>1074</v>
      </c>
      <c r="T120" s="176" t="s">
        <v>1075</v>
      </c>
      <c r="U120" s="177">
        <v>43868</v>
      </c>
      <c r="V120" s="176" t="s">
        <v>1016</v>
      </c>
    </row>
    <row r="121" spans="1:22" s="5" customFormat="1" ht="153" customHeight="1" x14ac:dyDescent="0.25">
      <c r="A121" s="38" t="s">
        <v>82</v>
      </c>
      <c r="B121" s="181" t="e">
        <f>+#REF!</f>
        <v>#REF!</v>
      </c>
      <c r="C121" s="178" t="s">
        <v>699</v>
      </c>
      <c r="D121" s="179" t="s">
        <v>680</v>
      </c>
      <c r="E121" s="172" t="s">
        <v>681</v>
      </c>
      <c r="F121" s="216" t="s">
        <v>181</v>
      </c>
      <c r="G121" s="184" t="s">
        <v>247</v>
      </c>
      <c r="H121" s="172" t="s">
        <v>682</v>
      </c>
      <c r="I121" s="172" t="s">
        <v>683</v>
      </c>
      <c r="J121" s="86" t="s">
        <v>684</v>
      </c>
      <c r="K121" s="86" t="s">
        <v>685</v>
      </c>
      <c r="L121" s="86">
        <v>1</v>
      </c>
      <c r="M121" s="89">
        <v>43651</v>
      </c>
      <c r="N121" s="89">
        <v>43768</v>
      </c>
      <c r="O121" s="73">
        <f t="shared" si="0"/>
        <v>29.25</v>
      </c>
      <c r="P121" s="312">
        <v>0.6</v>
      </c>
      <c r="Q121" s="313" t="s">
        <v>986</v>
      </c>
      <c r="R121" s="314" t="s">
        <v>627</v>
      </c>
      <c r="S121" s="180" t="s">
        <v>1076</v>
      </c>
      <c r="T121" s="176" t="s">
        <v>1015</v>
      </c>
      <c r="U121" s="177">
        <v>43868</v>
      </c>
      <c r="V121" s="176" t="s">
        <v>1016</v>
      </c>
    </row>
    <row r="122" spans="1:22" s="5" customFormat="1" ht="153" customHeight="1" x14ac:dyDescent="0.25">
      <c r="A122" s="38" t="s">
        <v>83</v>
      </c>
      <c r="B122" s="412" t="s">
        <v>637</v>
      </c>
      <c r="C122" s="411" t="s">
        <v>672</v>
      </c>
      <c r="D122" s="413" t="s">
        <v>686</v>
      </c>
      <c r="E122" s="369" t="s">
        <v>687</v>
      </c>
      <c r="F122" s="352" t="s">
        <v>181</v>
      </c>
      <c r="G122" s="370" t="s">
        <v>247</v>
      </c>
      <c r="H122" s="369" t="s">
        <v>688</v>
      </c>
      <c r="I122" s="369" t="s">
        <v>689</v>
      </c>
      <c r="J122" s="86" t="s">
        <v>677</v>
      </c>
      <c r="K122" s="68" t="s">
        <v>690</v>
      </c>
      <c r="L122" s="86">
        <v>5</v>
      </c>
      <c r="M122" s="89">
        <v>43588</v>
      </c>
      <c r="N122" s="89">
        <v>43738</v>
      </c>
      <c r="O122" s="73">
        <f>+(N122-M122)/4</f>
        <v>37.5</v>
      </c>
      <c r="P122" s="312">
        <v>1</v>
      </c>
      <c r="Q122" s="313" t="s">
        <v>876</v>
      </c>
      <c r="R122" s="314" t="s">
        <v>629</v>
      </c>
      <c r="S122" s="180" t="s">
        <v>1077</v>
      </c>
      <c r="T122" s="176" t="s">
        <v>1096</v>
      </c>
      <c r="U122" s="177">
        <v>43868</v>
      </c>
      <c r="V122" s="176" t="s">
        <v>1016</v>
      </c>
    </row>
    <row r="123" spans="1:22" ht="111.75" customHeight="1" x14ac:dyDescent="0.25">
      <c r="A123" s="38" t="s">
        <v>976</v>
      </c>
      <c r="B123" s="412"/>
      <c r="C123" s="411"/>
      <c r="D123" s="413"/>
      <c r="E123" s="369"/>
      <c r="F123" s="352"/>
      <c r="G123" s="370"/>
      <c r="H123" s="369"/>
      <c r="I123" s="369"/>
      <c r="J123" s="86" t="s">
        <v>691</v>
      </c>
      <c r="K123" s="68" t="s">
        <v>692</v>
      </c>
      <c r="L123" s="86">
        <v>1</v>
      </c>
      <c r="M123" s="89">
        <v>43600</v>
      </c>
      <c r="N123" s="89">
        <v>43646</v>
      </c>
      <c r="O123" s="73">
        <f>+(N123-M123)/4</f>
        <v>11.5</v>
      </c>
      <c r="P123" s="312">
        <v>1</v>
      </c>
      <c r="Q123" s="313" t="s">
        <v>987</v>
      </c>
      <c r="R123" s="314" t="s">
        <v>629</v>
      </c>
      <c r="S123" s="180" t="s">
        <v>987</v>
      </c>
      <c r="T123" s="176" t="s">
        <v>1097</v>
      </c>
      <c r="U123" s="177">
        <v>43868</v>
      </c>
      <c r="V123" s="176" t="s">
        <v>1016</v>
      </c>
    </row>
    <row r="124" spans="1:22" ht="307.5" customHeight="1" x14ac:dyDescent="0.25">
      <c r="A124" s="38" t="s">
        <v>977</v>
      </c>
      <c r="B124" s="412"/>
      <c r="C124" s="411"/>
      <c r="D124" s="413"/>
      <c r="E124" s="369"/>
      <c r="F124" s="352"/>
      <c r="G124" s="370"/>
      <c r="H124" s="369"/>
      <c r="I124" s="369"/>
      <c r="J124" s="172" t="s">
        <v>693</v>
      </c>
      <c r="K124" s="68" t="s">
        <v>694</v>
      </c>
      <c r="L124" s="86">
        <v>1</v>
      </c>
      <c r="M124" s="89">
        <v>43647</v>
      </c>
      <c r="N124" s="89">
        <v>43799</v>
      </c>
      <c r="O124" s="73">
        <f t="shared" si="0"/>
        <v>38</v>
      </c>
      <c r="P124" s="312">
        <v>1</v>
      </c>
      <c r="Q124" s="313" t="s">
        <v>1078</v>
      </c>
      <c r="R124" s="314" t="s">
        <v>629</v>
      </c>
      <c r="S124" s="180" t="s">
        <v>988</v>
      </c>
      <c r="T124" s="176" t="s">
        <v>1098</v>
      </c>
      <c r="U124" s="177">
        <v>43868</v>
      </c>
      <c r="V124" s="176" t="s">
        <v>1016</v>
      </c>
    </row>
    <row r="125" spans="1:22" ht="330.75" x14ac:dyDescent="0.25">
      <c r="A125" s="38" t="s">
        <v>89</v>
      </c>
      <c r="B125" s="244" t="s">
        <v>802</v>
      </c>
      <c r="C125" s="232" t="s">
        <v>824</v>
      </c>
      <c r="D125" s="233" t="s">
        <v>825</v>
      </c>
      <c r="E125" s="234" t="s">
        <v>826</v>
      </c>
      <c r="F125" s="235" t="s">
        <v>181</v>
      </c>
      <c r="G125" s="236" t="s">
        <v>247</v>
      </c>
      <c r="H125" s="234" t="s">
        <v>827</v>
      </c>
      <c r="I125" s="234" t="s">
        <v>828</v>
      </c>
      <c r="J125" s="234" t="s">
        <v>829</v>
      </c>
      <c r="K125" s="237" t="s">
        <v>830</v>
      </c>
      <c r="L125" s="238">
        <v>1</v>
      </c>
      <c r="M125" s="239">
        <v>43804</v>
      </c>
      <c r="N125" s="239">
        <v>43861</v>
      </c>
      <c r="O125" s="240">
        <v>7</v>
      </c>
      <c r="P125" s="312">
        <v>1</v>
      </c>
      <c r="Q125" s="313" t="s">
        <v>989</v>
      </c>
      <c r="R125" s="314" t="s">
        <v>629</v>
      </c>
      <c r="S125" s="241" t="s">
        <v>1079</v>
      </c>
      <c r="T125" s="242" t="s">
        <v>1099</v>
      </c>
      <c r="U125" s="243">
        <v>43868</v>
      </c>
      <c r="V125" s="245" t="s">
        <v>1016</v>
      </c>
    </row>
    <row r="126" spans="1:22" ht="216" customHeight="1" x14ac:dyDescent="0.25">
      <c r="A126" s="38" t="s">
        <v>978</v>
      </c>
      <c r="B126" s="244" t="s">
        <v>802</v>
      </c>
      <c r="C126" s="232" t="s">
        <v>831</v>
      </c>
      <c r="D126" s="233" t="s">
        <v>832</v>
      </c>
      <c r="E126" s="234" t="s">
        <v>833</v>
      </c>
      <c r="F126" s="235" t="s">
        <v>181</v>
      </c>
      <c r="G126" s="236" t="s">
        <v>247</v>
      </c>
      <c r="H126" s="234" t="s">
        <v>834</v>
      </c>
      <c r="I126" s="234" t="s">
        <v>835</v>
      </c>
      <c r="J126" s="234" t="s">
        <v>836</v>
      </c>
      <c r="K126" s="237" t="s">
        <v>837</v>
      </c>
      <c r="L126" s="238">
        <v>1</v>
      </c>
      <c r="M126" s="239">
        <v>43804</v>
      </c>
      <c r="N126" s="239">
        <v>43889</v>
      </c>
      <c r="O126" s="240">
        <v>11</v>
      </c>
      <c r="P126" s="312">
        <v>1</v>
      </c>
      <c r="Q126" s="313" t="s">
        <v>990</v>
      </c>
      <c r="R126" s="241" t="s">
        <v>629</v>
      </c>
      <c r="S126" s="241" t="s">
        <v>1080</v>
      </c>
      <c r="T126" s="242" t="s">
        <v>1015</v>
      </c>
      <c r="U126" s="243">
        <v>43868</v>
      </c>
      <c r="V126" s="245" t="s">
        <v>1016</v>
      </c>
    </row>
    <row r="127" spans="1:22" ht="169.5" customHeight="1" x14ac:dyDescent="0.25">
      <c r="A127" s="38" t="s">
        <v>630</v>
      </c>
      <c r="B127" s="244" t="s">
        <v>802</v>
      </c>
      <c r="C127" s="232" t="s">
        <v>838</v>
      </c>
      <c r="D127" s="233" t="s">
        <v>839</v>
      </c>
      <c r="E127" s="234" t="s">
        <v>840</v>
      </c>
      <c r="F127" s="235" t="s">
        <v>181</v>
      </c>
      <c r="G127" s="236" t="s">
        <v>247</v>
      </c>
      <c r="H127" s="234" t="s">
        <v>841</v>
      </c>
      <c r="I127" s="234" t="s">
        <v>842</v>
      </c>
      <c r="J127" s="234" t="s">
        <v>843</v>
      </c>
      <c r="K127" s="237" t="s">
        <v>844</v>
      </c>
      <c r="L127" s="238">
        <v>1</v>
      </c>
      <c r="M127" s="239">
        <v>43804</v>
      </c>
      <c r="N127" s="239">
        <v>43921</v>
      </c>
      <c r="O127" s="240">
        <v>15</v>
      </c>
      <c r="P127" s="312">
        <v>0.4</v>
      </c>
      <c r="Q127" s="313" t="s">
        <v>991</v>
      </c>
      <c r="R127" s="314" t="s">
        <v>866</v>
      </c>
      <c r="S127" s="241" t="s">
        <v>1081</v>
      </c>
      <c r="T127" s="242" t="s">
        <v>1015</v>
      </c>
      <c r="U127" s="243">
        <v>43868</v>
      </c>
      <c r="V127" s="245" t="s">
        <v>1016</v>
      </c>
    </row>
    <row r="128" spans="1:22" ht="110.25" customHeight="1" x14ac:dyDescent="0.25">
      <c r="A128" s="38" t="s">
        <v>631</v>
      </c>
      <c r="B128" s="339" t="s">
        <v>802</v>
      </c>
      <c r="C128" s="341" t="s">
        <v>845</v>
      </c>
      <c r="D128" s="343" t="s">
        <v>846</v>
      </c>
      <c r="E128" s="345" t="s">
        <v>847</v>
      </c>
      <c r="F128" s="347" t="s">
        <v>181</v>
      </c>
      <c r="G128" s="349" t="s">
        <v>247</v>
      </c>
      <c r="H128" s="234" t="s">
        <v>848</v>
      </c>
      <c r="I128" s="345" t="s">
        <v>849</v>
      </c>
      <c r="J128" s="234" t="s">
        <v>850</v>
      </c>
      <c r="K128" s="237" t="s">
        <v>851</v>
      </c>
      <c r="L128" s="238">
        <v>1</v>
      </c>
      <c r="M128" s="239">
        <v>43804</v>
      </c>
      <c r="N128" s="239">
        <v>43830</v>
      </c>
      <c r="O128" s="240">
        <v>3</v>
      </c>
      <c r="P128" s="312">
        <v>0.9</v>
      </c>
      <c r="Q128" s="315" t="s">
        <v>992</v>
      </c>
      <c r="R128" s="241" t="s">
        <v>866</v>
      </c>
      <c r="S128" s="241" t="s">
        <v>1082</v>
      </c>
      <c r="T128" s="242" t="s">
        <v>1015</v>
      </c>
      <c r="U128" s="243">
        <v>43868</v>
      </c>
      <c r="V128" s="245" t="s">
        <v>1016</v>
      </c>
    </row>
    <row r="129" spans="1:22" ht="63" x14ac:dyDescent="0.25">
      <c r="A129" s="38" t="s">
        <v>979</v>
      </c>
      <c r="B129" s="340"/>
      <c r="C129" s="342"/>
      <c r="D129" s="344"/>
      <c r="E129" s="346"/>
      <c r="F129" s="348"/>
      <c r="G129" s="350"/>
      <c r="H129" s="234" t="s">
        <v>852</v>
      </c>
      <c r="I129" s="346"/>
      <c r="J129" s="234" t="s">
        <v>853</v>
      </c>
      <c r="K129" s="237" t="s">
        <v>564</v>
      </c>
      <c r="L129" s="238">
        <v>1</v>
      </c>
      <c r="M129" s="239">
        <v>43804</v>
      </c>
      <c r="N129" s="239">
        <v>43921</v>
      </c>
      <c r="O129" s="240">
        <v>15</v>
      </c>
      <c r="P129" s="312">
        <v>0</v>
      </c>
      <c r="Q129" s="313" t="s">
        <v>920</v>
      </c>
      <c r="R129" s="314" t="s">
        <v>628</v>
      </c>
      <c r="S129" s="241" t="s">
        <v>1083</v>
      </c>
      <c r="T129" s="242" t="s">
        <v>1015</v>
      </c>
      <c r="U129" s="243">
        <v>43868</v>
      </c>
      <c r="V129" s="245" t="s">
        <v>1016</v>
      </c>
    </row>
    <row r="130" spans="1:22" ht="173.25" x14ac:dyDescent="0.25">
      <c r="A130" s="38" t="s">
        <v>632</v>
      </c>
      <c r="B130" s="244" t="s">
        <v>802</v>
      </c>
      <c r="C130" s="232" t="s">
        <v>854</v>
      </c>
      <c r="D130" s="233" t="s">
        <v>855</v>
      </c>
      <c r="E130" s="234" t="s">
        <v>856</v>
      </c>
      <c r="F130" s="235" t="s">
        <v>181</v>
      </c>
      <c r="G130" s="236" t="s">
        <v>247</v>
      </c>
      <c r="H130" s="234" t="s">
        <v>857</v>
      </c>
      <c r="I130" s="234" t="s">
        <v>858</v>
      </c>
      <c r="J130" s="234" t="s">
        <v>859</v>
      </c>
      <c r="K130" s="237" t="s">
        <v>860</v>
      </c>
      <c r="L130" s="238">
        <v>1</v>
      </c>
      <c r="M130" s="239">
        <v>43804</v>
      </c>
      <c r="N130" s="239">
        <v>43921</v>
      </c>
      <c r="O130" s="240">
        <v>15</v>
      </c>
      <c r="P130" s="312">
        <v>0.6</v>
      </c>
      <c r="Q130" s="313" t="s">
        <v>993</v>
      </c>
      <c r="R130" s="314" t="s">
        <v>627</v>
      </c>
      <c r="S130" s="241" t="s">
        <v>1084</v>
      </c>
      <c r="T130" s="242" t="s">
        <v>1015</v>
      </c>
      <c r="U130" s="243">
        <v>43868</v>
      </c>
      <c r="V130" s="245" t="s">
        <v>1016</v>
      </c>
    </row>
    <row r="131" spans="1:22" ht="189" x14ac:dyDescent="0.25">
      <c r="A131" s="38" t="s">
        <v>980</v>
      </c>
      <c r="B131" s="185" t="s">
        <v>11</v>
      </c>
      <c r="C131" s="186" t="s">
        <v>158</v>
      </c>
      <c r="D131" s="187" t="s">
        <v>244</v>
      </c>
      <c r="E131" s="188" t="s">
        <v>319</v>
      </c>
      <c r="F131" s="246" t="s">
        <v>182</v>
      </c>
      <c r="G131" s="189" t="s">
        <v>248</v>
      </c>
      <c r="H131" s="188" t="s">
        <v>458</v>
      </c>
      <c r="I131" s="188" t="s">
        <v>459</v>
      </c>
      <c r="J131" s="190" t="s">
        <v>616</v>
      </c>
      <c r="K131" s="190" t="s">
        <v>617</v>
      </c>
      <c r="L131" s="197">
        <v>1</v>
      </c>
      <c r="M131" s="191" t="s">
        <v>626</v>
      </c>
      <c r="N131" s="191">
        <v>42916</v>
      </c>
      <c r="O131" s="192">
        <v>20</v>
      </c>
      <c r="P131" s="193">
        <v>1</v>
      </c>
      <c r="Q131" s="194" t="s">
        <v>861</v>
      </c>
      <c r="R131" s="193" t="s">
        <v>866</v>
      </c>
      <c r="S131" s="187" t="s">
        <v>1063</v>
      </c>
      <c r="T131" s="195" t="s">
        <v>1015</v>
      </c>
      <c r="U131" s="196">
        <v>43868</v>
      </c>
      <c r="V131" s="195" t="s">
        <v>1016</v>
      </c>
    </row>
    <row r="132" spans="1:22" ht="173.25" x14ac:dyDescent="0.25">
      <c r="A132" s="38" t="s">
        <v>633</v>
      </c>
      <c r="B132" s="185" t="s">
        <v>11</v>
      </c>
      <c r="C132" s="186" t="s">
        <v>159</v>
      </c>
      <c r="D132" s="187" t="s">
        <v>245</v>
      </c>
      <c r="E132" s="188" t="s">
        <v>319</v>
      </c>
      <c r="F132" s="246" t="s">
        <v>182</v>
      </c>
      <c r="G132" s="189" t="s">
        <v>248</v>
      </c>
      <c r="H132" s="188" t="s">
        <v>460</v>
      </c>
      <c r="I132" s="188" t="s">
        <v>459</v>
      </c>
      <c r="J132" s="190" t="s">
        <v>616</v>
      </c>
      <c r="K132" s="190" t="s">
        <v>617</v>
      </c>
      <c r="L132" s="197">
        <v>1</v>
      </c>
      <c r="M132" s="191" t="s">
        <v>626</v>
      </c>
      <c r="N132" s="191">
        <v>42916</v>
      </c>
      <c r="O132" s="192">
        <v>20</v>
      </c>
      <c r="P132" s="193">
        <v>1</v>
      </c>
      <c r="Q132" s="194" t="s">
        <v>861</v>
      </c>
      <c r="R132" s="193" t="s">
        <v>629</v>
      </c>
      <c r="S132" s="193" t="s">
        <v>1062</v>
      </c>
      <c r="T132" s="195" t="s">
        <v>1015</v>
      </c>
      <c r="U132" s="196">
        <v>43868</v>
      </c>
      <c r="V132" s="195" t="s">
        <v>1016</v>
      </c>
    </row>
    <row r="133" spans="1:22" ht="216" x14ac:dyDescent="0.25">
      <c r="A133" s="38" t="s">
        <v>634</v>
      </c>
      <c r="B133" s="35" t="s">
        <v>11</v>
      </c>
      <c r="C133" s="361" t="s">
        <v>160</v>
      </c>
      <c r="D133" s="373" t="s">
        <v>246</v>
      </c>
      <c r="E133" s="362" t="s">
        <v>320</v>
      </c>
      <c r="F133" s="362" t="s">
        <v>183</v>
      </c>
      <c r="G133" s="362" t="s">
        <v>248</v>
      </c>
      <c r="H133" s="198" t="s">
        <v>461</v>
      </c>
      <c r="I133" s="198" t="s">
        <v>462</v>
      </c>
      <c r="J133" s="362" t="s">
        <v>618</v>
      </c>
      <c r="K133" s="362" t="s">
        <v>619</v>
      </c>
      <c r="L133" s="361">
        <v>1</v>
      </c>
      <c r="M133" s="389">
        <v>43066</v>
      </c>
      <c r="N133" s="390">
        <v>43116</v>
      </c>
      <c r="O133" s="36">
        <v>20</v>
      </c>
      <c r="P133" s="387">
        <v>0.7</v>
      </c>
      <c r="Q133" s="363" t="s">
        <v>1100</v>
      </c>
      <c r="R133" s="362" t="s">
        <v>627</v>
      </c>
      <c r="S133" s="362" t="s">
        <v>1101</v>
      </c>
      <c r="T133" s="386" t="s">
        <v>1015</v>
      </c>
      <c r="U133" s="385">
        <v>43868</v>
      </c>
      <c r="V133" s="383" t="s">
        <v>1102</v>
      </c>
    </row>
    <row r="134" spans="1:22" ht="108" x14ac:dyDescent="0.25">
      <c r="A134" s="38" t="s">
        <v>981</v>
      </c>
      <c r="B134" s="35" t="s">
        <v>11</v>
      </c>
      <c r="C134" s="361"/>
      <c r="D134" s="373"/>
      <c r="E134" s="362"/>
      <c r="F134" s="362"/>
      <c r="G134" s="362"/>
      <c r="H134" s="198" t="s">
        <v>463</v>
      </c>
      <c r="I134" s="198" t="s">
        <v>464</v>
      </c>
      <c r="J134" s="362"/>
      <c r="K134" s="362"/>
      <c r="L134" s="361"/>
      <c r="M134" s="389"/>
      <c r="N134" s="390"/>
      <c r="O134" s="36">
        <v>16</v>
      </c>
      <c r="P134" s="388"/>
      <c r="Q134" s="363"/>
      <c r="R134" s="362"/>
      <c r="S134" s="362"/>
      <c r="T134" s="386"/>
      <c r="U134" s="385"/>
      <c r="V134" s="384"/>
    </row>
    <row r="135" spans="1:22" ht="18.75" x14ac:dyDescent="0.25">
      <c r="O135" s="6"/>
    </row>
    <row r="136" spans="1:22" ht="18.75" x14ac:dyDescent="0.25">
      <c r="O136" s="6"/>
    </row>
    <row r="137" spans="1:22" ht="18.75" x14ac:dyDescent="0.25">
      <c r="O137" s="6"/>
    </row>
    <row r="138" spans="1:22" ht="18.75" x14ac:dyDescent="0.25">
      <c r="O138" s="6"/>
    </row>
    <row r="139" spans="1:22" ht="18.75" x14ac:dyDescent="0.25">
      <c r="O139" s="6"/>
    </row>
    <row r="140" spans="1:22" ht="18.75" x14ac:dyDescent="0.25">
      <c r="O140" s="6"/>
    </row>
    <row r="141" spans="1:22" ht="18.75" x14ac:dyDescent="0.25">
      <c r="O141" s="6"/>
    </row>
    <row r="142" spans="1:22" ht="18.75" x14ac:dyDescent="0.25">
      <c r="O142" s="6"/>
    </row>
    <row r="143" spans="1:22" ht="18.75" x14ac:dyDescent="0.25">
      <c r="O143" s="7"/>
    </row>
    <row r="144" spans="1:22" ht="18.75" x14ac:dyDescent="0.25">
      <c r="O144" s="8"/>
    </row>
    <row r="145" spans="15:15" ht="18.75" x14ac:dyDescent="0.25">
      <c r="O145" s="8"/>
    </row>
    <row r="146" spans="15:15" ht="18.75" x14ac:dyDescent="0.25">
      <c r="O146" s="6"/>
    </row>
    <row r="147" spans="15:15" ht="18.75" x14ac:dyDescent="0.25">
      <c r="O147" s="6"/>
    </row>
    <row r="148" spans="15:15" ht="18.75" x14ac:dyDescent="0.25">
      <c r="O148" s="6"/>
    </row>
    <row r="149" spans="15:15" ht="18.75" x14ac:dyDescent="0.25">
      <c r="O149" s="6"/>
    </row>
    <row r="150" spans="15:15" ht="18.75" x14ac:dyDescent="0.25">
      <c r="O150" s="6"/>
    </row>
    <row r="151" spans="15:15" ht="18.75" x14ac:dyDescent="0.25">
      <c r="O151" s="6"/>
    </row>
  </sheetData>
  <protectedRanges>
    <protectedRange password="EFB0" sqref="G29" name="Rango1_14_1_1"/>
    <protectedRange password="EFB0" sqref="G97 G113:G116" name="Rango1_4"/>
    <protectedRange password="EFB0" sqref="G118" name="Rango1_37_3"/>
    <protectedRange password="EFB0" sqref="G117" name="Rango1_37_1"/>
    <protectedRange password="EFB0" sqref="E67" name="Rango1_25_1"/>
    <protectedRange password="EFB0" sqref="E97 E113:E116" name="Rango1_4_1"/>
    <protectedRange password="EFB0" sqref="E118" name="Rango1_37_3_1"/>
    <protectedRange password="EFB0" sqref="E117" name="Rango1_37_1_1"/>
    <protectedRange password="EFB0" sqref="E11" name="Rango1_4_3"/>
    <protectedRange password="EFB0" sqref="E88:E89" name="Rango1_4_3_3"/>
    <protectedRange password="EFB0" sqref="H67:I67" name="Rango1_25_1_1"/>
    <protectedRange password="EFB0" sqref="H97:I97 H116:J116 H113:I115" name="Rango1_4_2"/>
    <protectedRange password="EFB0" sqref="H118:I118" name="Rango1_37_3_2"/>
    <protectedRange password="EFB0" sqref="H117:I117" name="Rango1_37_1_2"/>
    <protectedRange password="EFB0" sqref="H88:I89" name="Rango1_4_3_3_1"/>
    <protectedRange password="EFB0" sqref="J67:L67" name="Rango1_25_1_2"/>
    <protectedRange password="EFB0" sqref="J97:L97 K116:L116 J113:L115" name="Rango1_4_4"/>
    <protectedRange password="EFB0" sqref="J118:L118" name="Rango1_37_3_3"/>
    <protectedRange password="EFB0" sqref="J117:L117" name="Rango1_37_1_3"/>
    <protectedRange password="EFB0" sqref="L11" name="Rango1_4_3_2"/>
    <protectedRange password="EFB0" sqref="J88:L89" name="Rango1_4_3_3_2"/>
    <protectedRange password="EFB0" sqref="M10:N10" name="Rango1_39_5"/>
    <protectedRange password="EFB0" sqref="N19 N33" name="Rango1_8"/>
    <protectedRange password="EFB0" sqref="M97:N97 M113:N116" name="Rango1_4_5"/>
    <protectedRange password="EFB0" sqref="M118:N118" name="Rango1_37_3_4"/>
    <protectedRange password="EFB0" sqref="M117:N117" name="Rango1_37_1_4"/>
    <protectedRange password="EFB0" sqref="M88:N89" name="Rango1_4_3_3_3"/>
    <protectedRange password="EFB0" sqref="S88:S89" name="Rango1_31_2_8_8_2_1"/>
    <protectedRange password="EFB0" sqref="S116" name="Rango1_4_7_3_2"/>
    <protectedRange password="EFB0" sqref="S120:S124" name="Rango1_5_1_13_1"/>
    <protectedRange password="EFB0" sqref="S8" name="Rango1_1_2_4_1_2_1_1_1_1_1_1_1_1_1_3"/>
    <protectedRange password="EFB0" sqref="S6" name="Rango1_15_3_1_6_1_2_2_2_1_2"/>
    <protectedRange password="EFB0" sqref="V6:V8" name="Rango1_2_2_1_1_2_2"/>
    <protectedRange password="EFB0" sqref="T6:T8" name="Rango1_84_4_1_1_2_2"/>
    <protectedRange password="EFB0" sqref="S7" name="Rango1_87_3_1_1_1_2"/>
    <protectedRange password="EFB0" sqref="V9:V11" name="Rango1_2_2_1_1_5_1"/>
    <protectedRange password="EFB0" sqref="T32:T34 T14:T30 T38" name="Rango1_56_4"/>
    <protectedRange password="EFB0" sqref="S19:S21" name="Rango1_31_4_1_1_3"/>
    <protectedRange password="EFB0" sqref="V35:V37" name="Rango1_56_2_3"/>
    <protectedRange password="EFB0" sqref="T36:U37 T35" name="Rango1_31_2_3_8_2_4"/>
    <protectedRange password="EFB0" sqref="S14:S18" name="Rango1_31_1_4_1_1_1_3_1_1_3"/>
    <protectedRange password="EFB0" sqref="S29 S41" name="Rango1_43_1_1_1_1_1_1_1_1_1_3"/>
    <protectedRange password="EFB0" sqref="S30" name="Rango1_31_11_1_1_1_1_1_2_1_3"/>
    <protectedRange password="EFB0" sqref="S31" name="Rango1_31_1_4_1_3_1_1_6_1_3"/>
    <protectedRange password="EFB0" sqref="S32" name="Rango1_31_12_1_1_1_1_1_1_3"/>
    <protectedRange password="EFB0" sqref="S33" name="Rango1_31_16_1_1_1_3"/>
    <protectedRange password="EFB0" sqref="S26:S27" name="Rango1_31_6_3_1_3"/>
    <protectedRange password="EFB0" sqref="U14:U35 U38" name="Rango1_6_3_1_1_3_1_1_1_9"/>
    <protectedRange password="EFB0" sqref="V39:V41" name="Rango1_1_2_1_1"/>
    <protectedRange password="EFB0" sqref="T39:U41" name="Rango1_32_2_2_1_2_1_2"/>
    <protectedRange password="EFB0" sqref="S39:S40" name="Rango1_32_2_3_2_2_1_1_1"/>
    <protectedRange password="EFB0" sqref="V68 V42:V64" name="Rango1_21_1_1_1_1_1_1_1_1_3"/>
    <protectedRange password="EFB0" sqref="T42:T64" name="Rango1_21_1_13_1_1_2_1_1_1_1_3"/>
    <protectedRange password="EFB0" sqref="S52:S58 S48:S50" name="Rango1_35_1_1_1_2_2_1_1_1_1_1_1_1_3"/>
    <protectedRange password="EFB0" sqref="S42:S44 S46 S51 S64 S59:S60" name="Rango1_35_1_1_2_1_1_2_2_1_1_1_1_1_3"/>
    <protectedRange password="EFB0" sqref="S45 S47" name="Rango1_35_1_1_1_2_2_1_1_1_1_4_1_1_3"/>
    <protectedRange password="EFB0" sqref="S61:S63" name="Rango1_35_1_1_2_6_1_1_1_2_1_1_1_3"/>
    <protectedRange password="EFB0" sqref="U68" name="Rango1_21_1_13_1_1_2_20_1_1_3"/>
    <protectedRange password="EFB0" sqref="V65:V67" name="Rango1_13_4_1_2_1_2_1_1_3"/>
    <protectedRange password="EFB0" sqref="V74:V89" name="Rango1_6_2_2_2_1_1_1"/>
    <protectedRange password="EFB0" sqref="S74:T74 S75 T75:T89" name="Rango1_6_2_2_1_2_1_1_3"/>
    <protectedRange password="EFB0" sqref="S76 S78" name="Rango1_6_2_2_1_6_1_1_1_1_1"/>
    <protectedRange password="EFB0" sqref="S79:S83" name="Rango1_6_2_2_1_8_1_1_3"/>
    <protectedRange password="EFB0" sqref="S84" name="Rango1_5_7_1_3_1_1_1_5_1_1_1"/>
    <protectedRange password="EFB0" sqref="S86:S87" name="Rango1_31_2_8_8_2_1_1"/>
    <protectedRange password="EFB0" sqref="S90" name="Rango1_6_1_1_5_1_1_1_1_1"/>
    <protectedRange password="EFB0" sqref="S98:S108" name="Rango1_6_1_1_11_1_1_1_1_1_1"/>
    <protectedRange password="EFB0" sqref="V90:V108 T90:T108" name="Rango1_24_2_1_1_1_2_1_2"/>
    <protectedRange password="EFB0" sqref="S92:S95" name="Rango1_24_1_2_1_1_1_8_1_1"/>
    <protectedRange password="EFB0" sqref="S96" name="Rango1_6_1_1_11_1_1_1_1_2_1_1"/>
    <protectedRange password="EFB0" sqref="S91" name="Rango1_6_1_2_4_3_2_1_1_1_1_1_1_1"/>
    <protectedRange password="EFB0" sqref="S97" name="Rango1_4_7_3_1_1"/>
    <protectedRange password="EFB0" sqref="U115 U109:V109 U110:U112 V110:V116" name="Rango1_29_1_1_1_3_1_2_2"/>
    <protectedRange password="EFB0" sqref="U113:U114" name="Rango1_4_3_2_2"/>
    <protectedRange password="EFB0" sqref="T109:T116" name="Rango1_29_1_1_1_4_1_1_1_3_1"/>
    <protectedRange password="EFB0" sqref="S113:S115" name="Rango1_4_7_3_2_1"/>
    <protectedRange password="EFB0" sqref="S109:S112" name="Rango1_29_1_1_1_4_1_1_1_1_1_2_1_1"/>
    <protectedRange password="EFB0" sqref="S118" name="Rango1_3_2_1_1_1_2_4_1_1_1_2"/>
    <protectedRange password="EFB0" sqref="S117" name="Rango1_5_1_2_1_2_2"/>
    <protectedRange password="EFB0" sqref="S119" name="Rango1_5_1_13_1_2"/>
    <protectedRange password="EFB0" sqref="U117:U124" name="Rango1_6_3_1_1_3_1_1_1_6_2"/>
    <protectedRange password="EFB0" sqref="T131:V132" name="Rango1_28_1_1_3"/>
    <protectedRange password="EFB0" sqref="S131:S132" name="Rango1_5_1_12_1_1_2"/>
    <protectedRange password="EFB0" sqref="S68:S73" name="Rango1_2_3_1_1_1_4_1_2_1_1_3_16_2_2"/>
    <protectedRange password="EFB0" sqref="T68:T73" name="Rango1_6_3_1_1_3_1_1_1_1_1_1"/>
    <protectedRange password="EFB0" sqref="S77" name="Rango1_6_2_2_1_2_2_1_1_1_2_1_1"/>
    <protectedRange password="EFB0" sqref="S85" name="Rango1_6_2_2_1_1_1_1_1_2_1_1"/>
    <protectedRange password="EFB0" sqref="S9" name="Rango1_6_3_1_1_3_1_1_1_3"/>
    <protectedRange password="EFB0" sqref="S10" name="Rango1_6_3_1_1_3_1_1_1_4"/>
    <protectedRange password="EFB0" sqref="S11" name="Rango1_6_3_1_1_3_1_8_1"/>
    <protectedRange password="EFB0" sqref="T9:T11" name="Rango1_6_3_1_1_3_1_1_1_3_1"/>
    <protectedRange password="EFB0" sqref="U116 U9:U11" name="Rango1_2_2_1_1_5"/>
    <protectedRange password="EFB0" sqref="H11" name="Rango1_4_3_4"/>
    <protectedRange password="EFB0" sqref="I11" name="Rango1_4_3_5"/>
    <protectedRange password="EFB0" sqref="J11:K11" name="Rango1_4_3_6"/>
    <protectedRange password="EFB0" sqref="G120:G123" name="Rango1_37_3_6"/>
    <protectedRange password="EFB0" sqref="Q63" name="Rango1_35_1_1_2_3_1_1_1_1_1_7_1_2_1_1_1_2"/>
    <protectedRange password="EFB0" sqref="Q45 Q47 Q58" name="Rango1_35_1_1_2_3_2_2_1_1_1_1_1_1_1_1_2"/>
    <protectedRange password="EFB0" sqref="Q54:Q55 Q59:Q62 Q48:Q49" name="Rango1_35_1_1_2_6_1_2_2_1_1_1_1_1_2"/>
    <protectedRange password="EFB0" sqref="Q51" name="Rango1_35_1_1_2_1_1_2_1_1_1_2_1_1_1_1_2"/>
    <protectedRange password="EFB0" sqref="Q57" name="Rango1_35_1_1_2_4_2_2_1_1_1_1_1_1_1_1_2"/>
    <protectedRange password="EFB0" sqref="Q64" name="Rango1_35_1_1_2_3_1_1_1_1_1_7_1_1_1_1_1_1_1_2"/>
    <protectedRange password="EFB0" sqref="R63" name="Rango1_35_1_1_2_4_3_1_3_1_1_1_1_1_1_2_1_2"/>
    <protectedRange password="EFB0" sqref="R45" name="Rango1_35_1_1_2_2_2_3_1_1_1_1_1_1_3_1_1_2"/>
    <protectedRange password="EFB0" sqref="R47" name="Rango1_35_1_1_2_7_3_1_1_1_1_1_1_1_1_1_1_1_1_2"/>
    <protectedRange password="EFB0" sqref="R48:R49" name="Rango1_35_1_1_2_6_1_1_2_1_2_1_2_1_1_1_1_1_1_1_2"/>
    <protectedRange password="EFB0" sqref="R50" name="Rango1_35_1_1_2_2_3_1_1_1_1_2_1_1_1_1_1_2"/>
    <protectedRange password="EFB0" sqref="R51" name="Rango1_4_2_1_1_2_1_1_1_1_1_1_1_1_1_1_1_1_2"/>
    <protectedRange password="EFB0" sqref="R52" name="Rango1_4_3_2_1_1_1_1_1_1_1_1_1_1_2"/>
    <protectedRange password="EFB0" sqref="R53" name="Rango1_4_3_2_1_1_1_1_1_1_1_2_1_1_2"/>
    <protectedRange password="EFB0" sqref="R54" name="Rango1_35_1_1_2_2_3_1_1_1_1_1_1_1_1_1_2_1_1_1_1_1_1_2"/>
    <protectedRange password="EFB0" sqref="R55" name="Rango1_35_1_1_2_2_3_1_1_1_1_1_1_1_1_2_1_1_1_1_1_1_1_2"/>
    <protectedRange password="EFB0" sqref="R56:R57" name="Rango1_7_2_1_1_1_1_1_1_2_1_1_1_1_1_1_2"/>
    <protectedRange password="EFB0" sqref="R58" name="Rango1_7_2_1_1_1_1_1_1_2_1_1_1_2_1_1_2"/>
    <protectedRange password="EFB0" sqref="R59 R61:R62 R64" name="Rango1_35_1_1_2_4_3_1_3_1_1_1_1_1_1_1_1_1_2"/>
    <protectedRange password="EFB0" sqref="Q66" name="Rango1_35_1_1_2_6_1_2_2_1_1_1_1_2_2"/>
    <protectedRange password="EFB0" sqref="Q67" name="Rango1_2_3_1_2_1_2_1_1_13_1_1_3_3_1_1_1_1_1_2"/>
    <protectedRange password="EFB0" sqref="R66:R67" name="Rango1_2_3_1_1_1_3_1_1_1_1_1_1_1_1_1_1_1_2_1_1_1_1_1_1_1_2"/>
    <protectedRange password="EFB0" sqref="Q131:Q132" name="Rango1_5_3_1_5_2"/>
    <protectedRange password="EFB0" sqref="P131:P132" name="Rango1_5_3_1_2_2_2"/>
    <protectedRange password="EFB0" sqref="R131:R132" name="Rango1_5_3_1_2_1_2_2"/>
    <protectedRange password="EFB0" sqref="P6:Q6 P8:Q8" name="Rango1_15_3_1_6_1_2_2_1_1_1_1_1_3"/>
    <protectedRange password="EFB0" sqref="R6 R8" name="Rango1_15_3_1_6_1_2_2_1_1_2_1_2_3"/>
    <protectedRange password="EFB0" sqref="R7" name="Rango1_1_3_2_2_1_1_1_1_1_1_2_3"/>
    <protectedRange password="EFB0" sqref="E12:E13" name="Rango1_4_3_8"/>
    <protectedRange password="EFB0" sqref="L12:L13" name="Rango1_4_3_2_3"/>
    <protectedRange password="EFB0" sqref="V12:V13" name="Rango1_2_2_1_1_7_1_1"/>
    <protectedRange password="EFB0" sqref="S12:S13" name="Rango1_6_3_1_1_3_1_8_1_2"/>
    <protectedRange password="EFB0" sqref="T12:T13" name="Rango1_6_3_1_1_3_1_1_1_5_1"/>
    <protectedRange password="EFB0" sqref="U12:U13" name="Rango1_2_2_1_1_7_2"/>
    <protectedRange password="EFB0" sqref="H12" name="Rango1_4_3_4_2"/>
    <protectedRange password="EFB0" sqref="I12:I13" name="Rango1_4_3_5_2"/>
    <protectedRange password="EFB0" sqref="J12:K13 H13" name="Rango1_4_3_6_2"/>
    <protectedRange password="EFB0" sqref="S125:S130" name="Rango1_5_1_13_1_1"/>
    <protectedRange password="EFB0" sqref="V125:V130" name="Rango1_28_1_2_1"/>
    <protectedRange password="EFB0" sqref="U125:U130" name="Rango1_6_3_1_1_3_1_1_1_6_2_1"/>
    <protectedRange password="EFB0" sqref="Q7" name="Rango1_1_1_3_1_1_1_1_1_1_2_3_1"/>
    <protectedRange password="EFB0" sqref="P7" name="Rango1_1_3_2_2_1_1_1_2_1_2"/>
    <protectedRange password="EFB0" sqref="Q123:Q124" name="Rango1_5_1_1_2_1_2_1"/>
    <protectedRange password="EFB0" sqref="R122:R124" name="Rango1_5_1_1_1_1_1_2_1"/>
    <protectedRange password="EFB0" sqref="P123:P124" name="Rango1_5_1_1_1_1_1_3_5_1"/>
    <protectedRange password="EFB0" sqref="Q117" name="Rango1_5_1_2_1_1_1_2_2_1_1"/>
    <protectedRange password="EFB0" sqref="P118:R118" name="Rango1_3_2_1_1_6_1_1_1_1_2_3_1_1"/>
    <protectedRange password="EFB0" sqref="P117 R117" name="Rango1_5_1_2_1_1_2_2_3_1_1"/>
    <protectedRange password="EFB0" sqref="R119" name="Rango1_5_1_1_1_1_1_2_3_1_1"/>
    <protectedRange password="EFB0" sqref="Q119" name="Rango1_5_1_1_2_2_1_1_1_1"/>
    <protectedRange password="EFB0" sqref="P119" name="Rango1_5_1_1_1_1_1_2_2_2_1_1"/>
    <protectedRange password="EFB0" sqref="Q120:Q121" name="Rango1_5_1_1_2_1_4_1_1"/>
    <protectedRange password="EFB0" sqref="R120:R121" name="Rango1_5_1_1_1_1_1_6_1_1"/>
    <protectedRange password="EFB0" sqref="P120:P121" name="Rango1_5_1_1_1_1_1_3_7_1_1"/>
    <protectedRange password="EFB0" sqref="Q122" name="Rango1_5_1_1_2_1_5_1_1"/>
    <protectedRange password="EFB0" sqref="P122" name="Rango1_5_1_1_1_1_1_3_8_1_1"/>
    <protectedRange password="EFB0" sqref="Q125:Q130" name="Rango1_5_1_1_2_1_1_1_1"/>
    <protectedRange password="EFB0" sqref="R125:R130" name="Rango1_5_1_1_1_1_1_1_1_1"/>
    <protectedRange password="EFB0" sqref="P125:P130" name="Rango1_5_1_1_1_1_1_3_4_1_1"/>
    <protectedRange password="EFB0" sqref="Q10" name="Rango1_31_1_2_6_1_1_2_1_2_1_1_1_1_1_1"/>
    <protectedRange password="EFB0" sqref="R10" name="Rango1_30_1_1_1_2_1_9_1_2_1_2_1_1_1_1_1"/>
    <protectedRange password="EFB0" sqref="R10" name="Rango1_39_1_1_2_1_9_1_2_1_2_1_1_1_1_1"/>
    <protectedRange password="EFB0" sqref="R10" name="Rango1_40_1_1_2_1_9_1_2_1_2_1_1_1_1_1"/>
    <protectedRange password="EFB0" sqref="R11" name="Rango1_30_1_1_1_2_1_9_1_6_1_1_1_1_2_1_1"/>
    <protectedRange password="EFB0" sqref="R11" name="Rango1_39_1_1_2_1_9_1_6_1_1_1_1_2_1_1"/>
    <protectedRange password="EFB0" sqref="R11" name="Rango1_40_1_1_2_1_9_1_6_1_1_1_1_2_1_1"/>
    <protectedRange password="EFB0" sqref="Q9" name="Rango1_10_1_1_1_2_2_2_1_1"/>
    <protectedRange password="EFB0" sqref="Q11" name="Rango1_31_1_2_2_1_1_1_6_1_2_1_1"/>
    <protectedRange password="EFB0" sqref="R12:R13" name="Rango1_30_1_1_1_2_1_9_1_6_1_1_1_1_3_1_1"/>
    <protectedRange password="EFB0" sqref="R12:R13" name="Rango1_39_1_1_2_1_9_1_6_1_1_1_1_3_1_1"/>
    <protectedRange password="EFB0" sqref="R12:R13" name="Rango1_40_1_1_2_1_9_1_6_1_1_1_1_3_1_1"/>
    <protectedRange password="EFB0" sqref="Q12:Q13" name="Rango1_31_1_2_2_1_1_1_6_1_5_1_1"/>
    <protectedRange password="EFB0" sqref="R14" name="Rango1_31_2_1_3_1_1_2_2_1_1_1_1_2_2_1_5_1_2"/>
    <protectedRange password="EFB0" sqref="R15:R18 R21 R28" name="Rango1_31_2_1_3_1_1_2_2_1_1_1_1_1_1_1_1_5_1_2"/>
    <protectedRange password="EFB0" sqref="R22" name="Rango1_31_2_4_2_1_1_2_1_1_1_1_1_5_1_2"/>
    <protectedRange password="EFB0" sqref="R25" name="Rango1_31_2_2_2_2_1_1_1_2_2_1_1_1_2_1_5_1_2"/>
    <protectedRange password="EFB0" sqref="R29" name="Rango1_31_2_5_5_1_1_5_1_1_1_2_1_1_1_1_3_5_1_2"/>
    <protectedRange password="EFB0" sqref="R31" name="Rango1_31_2_10_1_1_1_1_1_1_2_1_1_5_1_1"/>
    <protectedRange password="EFB0" sqref="R19" name="Rango1_31_2_1_3_3_1_1_2_1_1_2_1_1_1_1_5_1_2"/>
    <protectedRange password="EFB0" sqref="R20" name="Rango1_31_2_3_1_1_1_2_1_1_5_1_1"/>
    <protectedRange password="EFB0" sqref="R24" name="Rango1_31_2_2_2_2_1_1_1_2_2_1_1_1_1_1_1_5_1_2"/>
    <protectedRange password="EFB0" sqref="R26:R27 R34" name="Rango1_31_2_5_3_1_1_2_1_1_1_5_1_2"/>
    <protectedRange password="EFB0" sqref="R30" name="Rango1_31_2_5_5_1_1_1_1_1_1_1_1_1_1_1_5_1_2"/>
    <protectedRange password="EFB0" sqref="R33" name="Rango1_31_2_11_1_1_1_1_1_2_1_1_1_1_5_1_2"/>
    <protectedRange password="EFB0" sqref="R35" name="Rango1_31_2_2_2_2_1_1_1_1_1_1_1_1_1_1_5_1_2"/>
    <protectedRange password="EFB0" sqref="R36:R38" name="Rango1_31_2_2_2_2_1_1_1_1_1_2_1_1_1_1_5_1_2"/>
    <protectedRange password="EFB0" sqref="R32" name="Rango1_31_2_5_5_1_1_1_1_6_1_1_1_1_1_5_1_1"/>
    <protectedRange password="EFB0" sqref="Q14:Q18" name="Rango1_31_1_4_1_1_1_3_1_1_1_1_2_1_1_2_1_1_1"/>
    <protectedRange password="EFB0" sqref="P14:P18" name="Rango1_31_2_1_3_1_1_2_2_1_1_1_1_2_2_1_5_1_1_1"/>
    <protectedRange password="EFB0" sqref="P28" name="Rango1_31_2_1_3_1_1_2_2_1_1_1_1_1_1_1_1_5_1_1_1"/>
    <protectedRange password="EFB0" sqref="Q19:Q21" name="Rango1_31_3_5_1_1_1_2_1_1_2_1_1_1_2_1_1_1"/>
    <protectedRange password="EFB0" sqref="Q22:Q23 Q26 Q31:Q32 Q34" name="Rango1_31_5_2_1_1_2_1_1_1_1_1_1_2_1_1_1"/>
    <protectedRange password="EFB0" sqref="Q30 Q33" name="Rango1_31_6_3_1_2_1_1_1_1_1_2_1_1_1"/>
    <protectedRange password="EFB0" sqref="P22 P26 P31:P32 P34" name="Rango1_31_2_4_2_1_1_2_1_1_1_1_1_5_1_1_1"/>
    <protectedRange password="EFB0" sqref="P25" name="Rango1_31_2_2_2_2_1_1_1_2_2_1_1_1_2_1_5_1_1_1"/>
    <protectedRange password="EFB0" sqref="P29" name="Rango1_31_2_5_5_1_1_5_1_1_1_2_1_1_1_1_3_5_1_1_1"/>
    <protectedRange password="EFB0" sqref="P19:P21" name="Rango1_31_2_1_3_3_1_1_2_1_1_2_1_1_1_1_5_1_1_1"/>
    <protectedRange password="EFB0" sqref="P24" name="Rango1_31_2_2_2_2_1_1_1_2_2_1_1_1_1_1_1_5_1_1_1"/>
    <protectedRange password="EFB0" sqref="P27" name="Rango1_31_2_5_3_1_1_2_1_1_1_5_1_1_1"/>
    <protectedRange password="EFB0" sqref="P30" name="Rango1_31_2_5_5_1_1_1_1_1_1_1_1_1_1_1_5_1_1_1"/>
    <protectedRange password="EFB0" sqref="P33" name="Rango1_31_2_11_1_1_1_1_1_2_1_1_1_1_5_1_1_1"/>
    <protectedRange password="EFB0" sqref="P35" name="Rango1_31_2_2_2_2_1_1_1_1_1_1_1_1_1_1_5_1_1_1"/>
    <protectedRange password="EFB0" sqref="P36:P38" name="Rango1_31_2_2_2_2_1_1_1_1_1_2_1_1_1_1_5_1_1_1"/>
    <protectedRange password="EFB0" sqref="R41" name="Rango1_31_2_5_3_1_1_1_1_1_1_1_1_1_2"/>
    <protectedRange password="EFB0" sqref="R39" name="Rango1_32_2_2_1_1_1_1_1_2_1_1_1_1_1_1_1_2"/>
    <protectedRange password="EFB0" sqref="R40" name="Rango1_32_2_2_1_1_1_1_1_2_1_1_1_2_1_1_1_2"/>
    <protectedRange password="EFB0" sqref="P41" name="Rango1_31_2_5_3_1_1_1_1_1_1_1_1_1_1_1"/>
    <protectedRange password="EFB0" sqref="P39" name="Rango1_32_2_2_1_1_1_1_1_2_1_1_1_1_1_1_1_1_1"/>
    <protectedRange password="EFB0" sqref="Q40" name="Rango1_32_2_3_2_2_1_1_4_1_1_1_1_1_1_1_1"/>
    <protectedRange password="EFB0" sqref="P40" name="Rango1_32_2_2_1_1_1_1_1_2_1_1_1_2_1_1_1_1_1"/>
    <protectedRange password="EFB0" sqref="Q88:Q89" name="Rango1_6_2_2_1_5_1_1_1_1_1_1_1_1_2_1"/>
    <protectedRange password="EFB0" sqref="R88:R89" name="Rango1_20_5_1_1_1_11_1_2_1_1_1_1"/>
    <protectedRange password="EFB0" sqref="Q78" name="Rango1_5_7_1_3_1_1_1_1_1_1_1_2_1_1_1_1"/>
    <protectedRange password="EFB0" sqref="Q74:Q76 Q79:Q83 Q85" name="Rango1_6_2_2_1_1_1_1_1_2_1_1_2_1"/>
    <protectedRange password="EFB0" sqref="Q86" name="Rango1_6_2_2_1_5_1_1_1_1_1_2_1_2_1_1_1_1"/>
    <protectedRange password="EFB0" sqref="Q87" name="Rango1_6_2_2_1_5_1_1_1_1_1_1_1_1_1_2_1"/>
    <protectedRange password="EFB0" sqref="R77" name="Rango1_20_5_1_1_1_2_1_1_1_1_2_1_1"/>
    <protectedRange password="EFB0" sqref="R78" name="Rango1_5_7_1_3_1_1_2_1_1_1_1_2_1_1"/>
    <protectedRange password="EFB0" sqref="R76" name="Rango1_20_5_1_1_1_1_1_1_2_1_1"/>
    <protectedRange password="EFB0" sqref="R75" name="Rango1_4_3_1_1_1_1_1_1_1_1_2_1_1"/>
    <protectedRange password="EFB0" sqref="R74" name="Rango1_4_4_1_1_1_1_1_1_1_2_1_1"/>
    <protectedRange password="EFB0" sqref="R79 R81:R83" name="Rango1_5_7_1_2_2_3_1_1_2_1_1"/>
    <protectedRange password="EFB0" sqref="R80" name="Rango1_5_7_1_2_2_2_1_1_1_2_1_1"/>
    <protectedRange password="EFB0" sqref="R84" name="Rango1_20_5_1_1_1_11_1_2_2_3_1_1"/>
    <protectedRange password="EFB0" sqref="R86" name="Rango1_20_5_1_1_1_11_1_2_2_1_2_1_1"/>
    <protectedRange password="EFB0" sqref="R85" name="Rango1_20_5_1_1_1_9_1_1_1_1_1_2_1_1"/>
    <protectedRange password="EFB0" sqref="R87" name="Rango1_20_5_1_1_1_11_1_2_1_1_2_1_1"/>
    <protectedRange password="EFB0" sqref="Q77" name="Rango1_6_2_2_1_2_2_1_1_1_2_1_1_1_1"/>
    <protectedRange password="EFB0" sqref="Q90" name="Rango1_6_1_2_4_3_1_1_1_1_1_1_1_1_1_1_2_1_1"/>
    <protectedRange password="EFB0" sqref="Q91 Q97:Q99" name="Rango1_6_1_2_4_3_2_1_1_1_1_1_1_1_1_1_1_1_3_1_1_1"/>
    <protectedRange password="EFB0" sqref="Q92" name="Rango1_6_1_2_3_24_1_2_1_3_1_1_1_4_1_1_1_2_1_1_1"/>
    <protectedRange password="EFB0" sqref="Q96" name="Rango1_6_1_2_3_24_1_2_1_1_2_1_1_1_1_1_1_1_2_1_1_1"/>
    <protectedRange password="EFB0" sqref="Q100:Q108" name="Rango1_6_1_2_3_24_1_2_1_1_4_1_1_1_1_1_1_1_1_1_1"/>
    <protectedRange password="EFB0" sqref="R90" name="Rango1_6_1_1_1_4_1_1_1_1_1_1_1_1_1_1_1_1_1_1_2_1_1"/>
    <protectedRange password="EFB0" sqref="R91:R95" name="Rango1_6_1_1_1_3_15_1_1_1_1_1_1_1_1_1_1_1_1_1_1_1_2_1_1"/>
    <protectedRange password="EFB0" sqref="R96" name="Rango1_6_1_1_1_3_21_1_1_1_2_1_1_3_1_1_1_1_1_1_1_1_3_2_1_1"/>
    <protectedRange password="EFB0" sqref="R97" name="Rango1_4_3_1_1_1_1_1_2_2_1_1"/>
    <protectedRange password="EFB0" sqref="R98:R108" name="Rango1_6_1_1_1_3_21_1_1_1_2_1_1_1_4_1_1_1_1_1_1_1_2_1_1"/>
    <protectedRange password="EFB0" sqref="R116" name="Rango1_4_3_2_1_1_2_1"/>
    <protectedRange password="EFB0" sqref="R114:R115" name="Rango1_4_3_2_1_1_1_1_1"/>
    <protectedRange password="EFB0" sqref="R109:R112" name="Rango1_29_1_1_1_4_1_1_1_3_1_1_2_1_1"/>
    <protectedRange password="EFB0" sqref="R113" name="Rango1_4_3_2_1_1_3_1_1"/>
    <protectedRange password="EFB0" sqref="P114" name="Rango1_4_3_3_3_1_2_1_1_1"/>
  </protectedRanges>
  <mergeCells count="135">
    <mergeCell ref="C122:C124"/>
    <mergeCell ref="B122:B124"/>
    <mergeCell ref="C92:C95"/>
    <mergeCell ref="E109:E112"/>
    <mergeCell ref="F122:F124"/>
    <mergeCell ref="E122:E124"/>
    <mergeCell ref="D122:D124"/>
    <mergeCell ref="C27:C28"/>
    <mergeCell ref="F20:F21"/>
    <mergeCell ref="C20:C21"/>
    <mergeCell ref="C79:C83"/>
    <mergeCell ref="C74:C76"/>
    <mergeCell ref="C61:C62"/>
    <mergeCell ref="C59:C60"/>
    <mergeCell ref="C50:C53"/>
    <mergeCell ref="C43:C44"/>
    <mergeCell ref="C114:C115"/>
    <mergeCell ref="C109:C112"/>
    <mergeCell ref="D79:D83"/>
    <mergeCell ref="E79:E83"/>
    <mergeCell ref="F79:F83"/>
    <mergeCell ref="T1:V3"/>
    <mergeCell ref="C1:S2"/>
    <mergeCell ref="C3:S3"/>
    <mergeCell ref="A4:B4"/>
    <mergeCell ref="C4:H4"/>
    <mergeCell ref="I4:S4"/>
    <mergeCell ref="T4:V4"/>
    <mergeCell ref="A1:B3"/>
    <mergeCell ref="D74:D76"/>
    <mergeCell ref="D61:D62"/>
    <mergeCell ref="E74:E76"/>
    <mergeCell ref="D59:D60"/>
    <mergeCell ref="G59:G60"/>
    <mergeCell ref="I59:I60"/>
    <mergeCell ref="C14:C18"/>
    <mergeCell ref="D14:D18"/>
    <mergeCell ref="E39:E40"/>
    <mergeCell ref="E43:E44"/>
    <mergeCell ref="E59:E60"/>
    <mergeCell ref="E61:E62"/>
    <mergeCell ref="I61:I62"/>
    <mergeCell ref="G14:G18"/>
    <mergeCell ref="G20:G21"/>
    <mergeCell ref="G27:G28"/>
    <mergeCell ref="V133:V134"/>
    <mergeCell ref="U133:U134"/>
    <mergeCell ref="T133:T134"/>
    <mergeCell ref="F133:F134"/>
    <mergeCell ref="F109:F112"/>
    <mergeCell ref="F92:F95"/>
    <mergeCell ref="K133:K134"/>
    <mergeCell ref="L133:L134"/>
    <mergeCell ref="D109:D112"/>
    <mergeCell ref="D92:D95"/>
    <mergeCell ref="R133:R134"/>
    <mergeCell ref="P133:P134"/>
    <mergeCell ref="M133:M134"/>
    <mergeCell ref="N133:N134"/>
    <mergeCell ref="S133:S134"/>
    <mergeCell ref="F14:F18"/>
    <mergeCell ref="C39:C40"/>
    <mergeCell ref="C36:C38"/>
    <mergeCell ref="F36:F38"/>
    <mergeCell ref="F39:F40"/>
    <mergeCell ref="E14:E18"/>
    <mergeCell ref="E27:E28"/>
    <mergeCell ref="E36:E38"/>
    <mergeCell ref="F27:F28"/>
    <mergeCell ref="R36:R38"/>
    <mergeCell ref="F43:F44"/>
    <mergeCell ref="F114:F115"/>
    <mergeCell ref="E114:E115"/>
    <mergeCell ref="E92:E95"/>
    <mergeCell ref="F74:F76"/>
    <mergeCell ref="P36:P38"/>
    <mergeCell ref="M36:M38"/>
    <mergeCell ref="N36:N38"/>
    <mergeCell ref="K39:K40"/>
    <mergeCell ref="J36:J38"/>
    <mergeCell ref="K36:K38"/>
    <mergeCell ref="G36:G38"/>
    <mergeCell ref="G39:G40"/>
    <mergeCell ref="G43:G44"/>
    <mergeCell ref="G50:G53"/>
    <mergeCell ref="F61:F62"/>
    <mergeCell ref="G61:G62"/>
    <mergeCell ref="C133:C134"/>
    <mergeCell ref="E133:E134"/>
    <mergeCell ref="G133:G134"/>
    <mergeCell ref="J133:J134"/>
    <mergeCell ref="Q133:Q134"/>
    <mergeCell ref="U36:U38"/>
    <mergeCell ref="V36:V38"/>
    <mergeCell ref="I92:I95"/>
    <mergeCell ref="I109:I112"/>
    <mergeCell ref="H74:H75"/>
    <mergeCell ref="I75:I76"/>
    <mergeCell ref="H79:H83"/>
    <mergeCell ref="I79:I83"/>
    <mergeCell ref="I122:I124"/>
    <mergeCell ref="H122:H124"/>
    <mergeCell ref="G122:G124"/>
    <mergeCell ref="L36:L38"/>
    <mergeCell ref="T36:T38"/>
    <mergeCell ref="D133:D134"/>
    <mergeCell ref="D114:D115"/>
    <mergeCell ref="D36:D38"/>
    <mergeCell ref="D39:D40"/>
    <mergeCell ref="D43:D44"/>
    <mergeCell ref="D50:D53"/>
    <mergeCell ref="B128:B129"/>
    <mergeCell ref="C128:C129"/>
    <mergeCell ref="D128:D129"/>
    <mergeCell ref="E128:E129"/>
    <mergeCell ref="F128:F129"/>
    <mergeCell ref="G128:G129"/>
    <mergeCell ref="I128:I129"/>
    <mergeCell ref="E50:E53"/>
    <mergeCell ref="I20:I21"/>
    <mergeCell ref="I27:I28"/>
    <mergeCell ref="I36:I38"/>
    <mergeCell ref="H39:H40"/>
    <mergeCell ref="I39:I40"/>
    <mergeCell ref="G114:G115"/>
    <mergeCell ref="G92:G95"/>
    <mergeCell ref="G109:G112"/>
    <mergeCell ref="F50:F53"/>
    <mergeCell ref="I114:I115"/>
    <mergeCell ref="I43:I44"/>
    <mergeCell ref="I50:I53"/>
    <mergeCell ref="G74:G76"/>
    <mergeCell ref="G79:G83"/>
    <mergeCell ref="D20:D21"/>
    <mergeCell ref="D27:D28"/>
  </mergeCells>
  <dataValidations xWindow="143" yWindow="766" count="7">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37:O38 O143:O145 O113:O1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B109:B119 B14:B68 B6:B11 B74:B97 B131:B134">
      <formula1>#REF!</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B120 B122:B123">
      <formula1>#REF!</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B98:B108">
      <formula1>#REF!</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B12:B13">
      <formula1>#REF!</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B69:B73">
      <formula1>#REF!</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B130 B125:B128">
      <formula1>#REF!</formula1>
    </dataValidation>
  </dataValidations>
  <pageMargins left="0.7" right="0.7" top="0.75" bottom="0.75" header="0.3" footer="0.3"/>
  <pageSetup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 PMI CGR IV TRIMESTRE DEL 2019</vt:lpstr>
      <vt:lpstr>PMI IV TRIMESTRE 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fernandaf</cp:lastModifiedBy>
  <dcterms:created xsi:type="dcterms:W3CDTF">2018-06-13T20:20:06Z</dcterms:created>
  <dcterms:modified xsi:type="dcterms:W3CDTF">2020-02-12T19:17:11Z</dcterms:modified>
</cp:coreProperties>
</file>